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請求書　様式\"/>
    </mc:Choice>
  </mc:AlternateContent>
  <xr:revisionPtr revIDLastSave="0" documentId="8_{B0521C17-6D5E-4CA0-AD3B-F46F1A3960C0}" xr6:coauthVersionLast="47" xr6:coauthVersionMax="47" xr10:uidLastSave="{00000000-0000-0000-0000-000000000000}"/>
  <bookViews>
    <workbookView xWindow="-120" yWindow="-120" windowWidth="29040" windowHeight="15720" xr2:uid="{7F553526-3C98-497F-810C-06BFCDC9B4A3}"/>
  </bookViews>
  <sheets>
    <sheet name="請求書" sheetId="9" r:id="rId1"/>
    <sheet name="請求明細書" sheetId="8" r:id="rId2"/>
  </sheets>
  <definedNames>
    <definedName name="_xlnm.Print_Area" localSheetId="0">請求書!$A$1:$AO$66</definedName>
    <definedName name="_xlnm.Print_Area" localSheetId="1">請求明細書!$A$1:$AM$26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33" i="9" l="1"/>
  <c r="AM54" i="9" s="1"/>
  <c r="AJ33" i="9"/>
  <c r="AJ54" i="9" s="1"/>
  <c r="T25" i="8"/>
  <c r="T10" i="8"/>
  <c r="T11" i="8"/>
  <c r="T12" i="8"/>
  <c r="T13" i="8"/>
  <c r="T14" i="8"/>
  <c r="T15" i="8"/>
  <c r="T16" i="8"/>
  <c r="T17" i="8"/>
  <c r="T18" i="8"/>
  <c r="T19" i="8"/>
  <c r="T20" i="8"/>
  <c r="T21" i="8"/>
  <c r="T22" i="8"/>
  <c r="T23" i="8"/>
  <c r="T24" i="8"/>
  <c r="T9" i="8"/>
  <c r="T26" i="8"/>
  <c r="H20" i="9"/>
  <c r="H21" i="9" s="1"/>
  <c r="AM24" i="9"/>
  <c r="AM46" i="9" s="1"/>
  <c r="H38" i="9"/>
  <c r="AF54" i="9"/>
  <c r="AF34" i="9"/>
  <c r="AM34" i="9"/>
  <c r="AJ34" i="9"/>
  <c r="AF33" i="9"/>
  <c r="AM55" i="9"/>
  <c r="AJ55" i="9"/>
  <c r="AF55" i="9"/>
  <c r="M65" i="9"/>
  <c r="M64" i="9"/>
  <c r="H60" i="9"/>
  <c r="H59" i="9"/>
  <c r="H58" i="9"/>
  <c r="E53" i="9"/>
  <c r="E52" i="9"/>
  <c r="AF31" i="9"/>
  <c r="AF30" i="9"/>
  <c r="AG35" i="9"/>
  <c r="E31" i="9"/>
  <c r="E30" i="9"/>
  <c r="T31" i="9"/>
  <c r="T30" i="9"/>
  <c r="H37" i="9"/>
  <c r="H36" i="9"/>
  <c r="Z26" i="8" l="1"/>
  <c r="Z52" i="8" s="1"/>
  <c r="T52" i="8"/>
  <c r="AI78" i="8"/>
  <c r="AD78" i="8"/>
  <c r="Z78" i="8"/>
  <c r="AI77" i="8"/>
  <c r="AD77" i="8"/>
  <c r="Z77" i="8"/>
  <c r="T77" i="8"/>
  <c r="O77" i="8"/>
  <c r="M77" i="8"/>
  <c r="K77" i="8"/>
  <c r="I77" i="8"/>
  <c r="G77" i="8"/>
  <c r="E77" i="8"/>
  <c r="C77" i="8"/>
  <c r="A77" i="8"/>
  <c r="AI76" i="8"/>
  <c r="AD76" i="8"/>
  <c r="Z76" i="8"/>
  <c r="T76" i="8"/>
  <c r="O76" i="8"/>
  <c r="M76" i="8"/>
  <c r="K76" i="8"/>
  <c r="I76" i="8"/>
  <c r="G76" i="8"/>
  <c r="E76" i="8"/>
  <c r="C76" i="8"/>
  <c r="A76" i="8"/>
  <c r="AI75" i="8"/>
  <c r="AD75" i="8"/>
  <c r="Z75" i="8"/>
  <c r="T75" i="8"/>
  <c r="O75" i="8"/>
  <c r="M75" i="8"/>
  <c r="K75" i="8"/>
  <c r="I75" i="8"/>
  <c r="G75" i="8"/>
  <c r="E75" i="8"/>
  <c r="C75" i="8"/>
  <c r="A75" i="8"/>
  <c r="AI74" i="8"/>
  <c r="AD74" i="8"/>
  <c r="Z74" i="8"/>
  <c r="T74" i="8"/>
  <c r="O74" i="8"/>
  <c r="M74" i="8"/>
  <c r="K74" i="8"/>
  <c r="I74" i="8"/>
  <c r="G74" i="8"/>
  <c r="E74" i="8"/>
  <c r="C74" i="8"/>
  <c r="A74" i="8"/>
  <c r="AI73" i="8"/>
  <c r="AD73" i="8"/>
  <c r="Z73" i="8"/>
  <c r="T73" i="8"/>
  <c r="O73" i="8"/>
  <c r="M73" i="8"/>
  <c r="K73" i="8"/>
  <c r="I73" i="8"/>
  <c r="G73" i="8"/>
  <c r="E73" i="8"/>
  <c r="C73" i="8"/>
  <c r="A73" i="8"/>
  <c r="AI72" i="8"/>
  <c r="AD72" i="8"/>
  <c r="Z72" i="8"/>
  <c r="T72" i="8"/>
  <c r="O72" i="8"/>
  <c r="M72" i="8"/>
  <c r="K72" i="8"/>
  <c r="I72" i="8"/>
  <c r="G72" i="8"/>
  <c r="E72" i="8"/>
  <c r="C72" i="8"/>
  <c r="A72" i="8"/>
  <c r="AI71" i="8"/>
  <c r="AD71" i="8"/>
  <c r="Z71" i="8"/>
  <c r="T71" i="8"/>
  <c r="O71" i="8"/>
  <c r="M71" i="8"/>
  <c r="K71" i="8"/>
  <c r="I71" i="8"/>
  <c r="G71" i="8"/>
  <c r="E71" i="8"/>
  <c r="C71" i="8"/>
  <c r="A71" i="8"/>
  <c r="AI70" i="8"/>
  <c r="AD70" i="8"/>
  <c r="Z70" i="8"/>
  <c r="T70" i="8"/>
  <c r="O70" i="8"/>
  <c r="M70" i="8"/>
  <c r="K70" i="8"/>
  <c r="I70" i="8"/>
  <c r="G70" i="8"/>
  <c r="E70" i="8"/>
  <c r="C70" i="8"/>
  <c r="A70" i="8"/>
  <c r="AI69" i="8"/>
  <c r="AD69" i="8"/>
  <c r="Z69" i="8"/>
  <c r="T69" i="8"/>
  <c r="O69" i="8"/>
  <c r="M69" i="8"/>
  <c r="K69" i="8"/>
  <c r="I69" i="8"/>
  <c r="G69" i="8"/>
  <c r="E69" i="8"/>
  <c r="C69" i="8"/>
  <c r="A69" i="8"/>
  <c r="AI68" i="8"/>
  <c r="AD68" i="8"/>
  <c r="Z68" i="8"/>
  <c r="T68" i="8"/>
  <c r="O68" i="8"/>
  <c r="M68" i="8"/>
  <c r="K68" i="8"/>
  <c r="I68" i="8"/>
  <c r="G68" i="8"/>
  <c r="E68" i="8"/>
  <c r="C68" i="8"/>
  <c r="A68" i="8"/>
  <c r="AI67" i="8"/>
  <c r="AD67" i="8"/>
  <c r="Z67" i="8"/>
  <c r="T67" i="8"/>
  <c r="O67" i="8"/>
  <c r="M67" i="8"/>
  <c r="K67" i="8"/>
  <c r="I67" i="8"/>
  <c r="G67" i="8"/>
  <c r="E67" i="8"/>
  <c r="C67" i="8"/>
  <c r="A67" i="8"/>
  <c r="AI66" i="8"/>
  <c r="AD66" i="8"/>
  <c r="Z66" i="8"/>
  <c r="T66" i="8"/>
  <c r="O66" i="8"/>
  <c r="M66" i="8"/>
  <c r="K66" i="8"/>
  <c r="I66" i="8"/>
  <c r="G66" i="8"/>
  <c r="E66" i="8"/>
  <c r="C66" i="8"/>
  <c r="A66" i="8"/>
  <c r="AI65" i="8"/>
  <c r="AD65" i="8"/>
  <c r="Z65" i="8"/>
  <c r="T65" i="8"/>
  <c r="O65" i="8"/>
  <c r="M65" i="8"/>
  <c r="K65" i="8"/>
  <c r="I65" i="8"/>
  <c r="G65" i="8"/>
  <c r="E65" i="8"/>
  <c r="C65" i="8"/>
  <c r="A65" i="8"/>
  <c r="AI64" i="8"/>
  <c r="AD64" i="8"/>
  <c r="Z64" i="8"/>
  <c r="T64" i="8"/>
  <c r="O64" i="8"/>
  <c r="M64" i="8"/>
  <c r="K64" i="8"/>
  <c r="I64" i="8"/>
  <c r="G64" i="8"/>
  <c r="E64" i="8"/>
  <c r="C64" i="8"/>
  <c r="A64" i="8"/>
  <c r="AI63" i="8"/>
  <c r="AD63" i="8"/>
  <c r="Z63" i="8"/>
  <c r="T63" i="8"/>
  <c r="O63" i="8"/>
  <c r="M63" i="8"/>
  <c r="K63" i="8"/>
  <c r="I63" i="8"/>
  <c r="G63" i="8"/>
  <c r="E63" i="8"/>
  <c r="C63" i="8"/>
  <c r="A63" i="8"/>
  <c r="AI62" i="8"/>
  <c r="AD62" i="8"/>
  <c r="Z62" i="8"/>
  <c r="T62" i="8"/>
  <c r="O62" i="8"/>
  <c r="M62" i="8"/>
  <c r="K62" i="8"/>
  <c r="I62" i="8"/>
  <c r="G62" i="8"/>
  <c r="E62" i="8"/>
  <c r="C62" i="8"/>
  <c r="A62" i="8"/>
  <c r="AI61" i="8"/>
  <c r="AD61" i="8"/>
  <c r="Z61" i="8"/>
  <c r="T61" i="8"/>
  <c r="O61" i="8"/>
  <c r="M61" i="8"/>
  <c r="K61" i="8"/>
  <c r="I61" i="8"/>
  <c r="G61" i="8"/>
  <c r="E61" i="8"/>
  <c r="C61" i="8"/>
  <c r="A61" i="8"/>
  <c r="AI57" i="8"/>
  <c r="O57" i="8"/>
  <c r="J57" i="8"/>
  <c r="E56" i="8"/>
  <c r="AI51" i="8"/>
  <c r="AI50" i="8"/>
  <c r="AI49" i="8"/>
  <c r="AI48" i="8"/>
  <c r="AI47" i="8"/>
  <c r="AI46" i="8"/>
  <c r="AI45" i="8"/>
  <c r="AI44" i="8"/>
  <c r="AI43" i="8"/>
  <c r="AI42" i="8"/>
  <c r="AI41" i="8"/>
  <c r="AI40" i="8"/>
  <c r="AI39" i="8"/>
  <c r="AI38" i="8"/>
  <c r="AI37" i="8"/>
  <c r="AI36" i="8"/>
  <c r="AI35" i="8"/>
  <c r="AD52" i="8"/>
  <c r="AD51" i="8"/>
  <c r="AD50" i="8"/>
  <c r="AD49" i="8"/>
  <c r="AD48" i="8"/>
  <c r="AD47" i="8"/>
  <c r="AD46" i="8"/>
  <c r="AD45" i="8"/>
  <c r="AD44" i="8"/>
  <c r="AD43" i="8"/>
  <c r="AD42" i="8"/>
  <c r="AD41" i="8"/>
  <c r="AD40" i="8"/>
  <c r="AD39" i="8"/>
  <c r="AD38" i="8"/>
  <c r="AD37" i="8"/>
  <c r="AD36" i="8"/>
  <c r="AD35" i="8"/>
  <c r="Z51" i="8"/>
  <c r="Z50" i="8"/>
  <c r="Z49" i="8"/>
  <c r="Z48" i="8"/>
  <c r="Z47" i="8"/>
  <c r="Z46" i="8"/>
  <c r="Z45" i="8"/>
  <c r="Z44" i="8"/>
  <c r="Z43" i="8"/>
  <c r="Z42" i="8"/>
  <c r="Z41" i="8"/>
  <c r="Z40" i="8"/>
  <c r="Z39" i="8"/>
  <c r="Z38" i="8"/>
  <c r="Z37" i="8"/>
  <c r="Z36" i="8"/>
  <c r="Z35" i="8"/>
  <c r="T51" i="8"/>
  <c r="T50" i="8"/>
  <c r="T49" i="8"/>
  <c r="T48" i="8"/>
  <c r="T47" i="8"/>
  <c r="T46" i="8"/>
  <c r="T45" i="8"/>
  <c r="T44" i="8"/>
  <c r="T43" i="8"/>
  <c r="T42" i="8"/>
  <c r="T41" i="8"/>
  <c r="T40" i="8"/>
  <c r="T39" i="8"/>
  <c r="T38" i="8"/>
  <c r="T37" i="8"/>
  <c r="T36" i="8"/>
  <c r="T35" i="8"/>
  <c r="O51" i="8"/>
  <c r="O50" i="8"/>
  <c r="O49" i="8"/>
  <c r="O48" i="8"/>
  <c r="O47" i="8"/>
  <c r="O46" i="8"/>
  <c r="O45" i="8"/>
  <c r="O44" i="8"/>
  <c r="O43" i="8"/>
  <c r="O42" i="8"/>
  <c r="O41" i="8"/>
  <c r="O40" i="8"/>
  <c r="O39" i="8"/>
  <c r="O38" i="8"/>
  <c r="O37" i="8"/>
  <c r="O36" i="8"/>
  <c r="O35" i="8"/>
  <c r="M51" i="8"/>
  <c r="M50" i="8"/>
  <c r="M49" i="8"/>
  <c r="M48" i="8"/>
  <c r="M47" i="8"/>
  <c r="M46" i="8"/>
  <c r="M45" i="8"/>
  <c r="M44" i="8"/>
  <c r="M43" i="8"/>
  <c r="M42" i="8"/>
  <c r="M41" i="8"/>
  <c r="M40" i="8"/>
  <c r="M39" i="8"/>
  <c r="M38" i="8"/>
  <c r="M37" i="8"/>
  <c r="M36" i="8"/>
  <c r="M35" i="8"/>
  <c r="K51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T78" i="8" l="1"/>
  <c r="K35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E30" i="8"/>
  <c r="AL3" i="8"/>
  <c r="AL55" i="8" s="1"/>
  <c r="AL2" i="8"/>
  <c r="AL54" i="8" s="1"/>
  <c r="AD5" i="8"/>
  <c r="AD57" i="8" s="1"/>
  <c r="E5" i="8"/>
  <c r="E57" i="8" s="1"/>
  <c r="AD56" i="8"/>
  <c r="AK62" i="9"/>
  <c r="AF62" i="9"/>
  <c r="AF61" i="9"/>
  <c r="AF60" i="9"/>
  <c r="AF59" i="9"/>
  <c r="AF58" i="9"/>
  <c r="AG56" i="9"/>
  <c r="AF52" i="9"/>
  <c r="AF51" i="9"/>
  <c r="AJ50" i="9"/>
  <c r="AG50" i="9"/>
  <c r="AF32" i="9"/>
  <c r="AJ29" i="9"/>
  <c r="AG29" i="9"/>
  <c r="AF28" i="9"/>
  <c r="AJ24" i="9"/>
  <c r="AG24" i="9"/>
  <c r="AJ46" i="9"/>
  <c r="AG46" i="9"/>
  <c r="T53" i="9"/>
  <c r="T52" i="9"/>
  <c r="H18" i="9"/>
  <c r="H62" i="9" l="1"/>
  <c r="H40" i="9"/>
  <c r="H19" i="9"/>
  <c r="H61" i="9"/>
  <c r="H39" i="9"/>
  <c r="AD30" i="8"/>
  <c r="AD31" i="8"/>
  <c r="AL28" i="8"/>
  <c r="E31" i="8"/>
  <c r="AL29" i="8"/>
  <c r="H42" i="9" l="1"/>
  <c r="H64" i="9"/>
  <c r="H63" i="9"/>
  <c r="H41" i="9"/>
  <c r="I51" i="8"/>
  <c r="G51" i="8"/>
  <c r="E51" i="8"/>
  <c r="I50" i="8"/>
  <c r="G50" i="8"/>
  <c r="E50" i="8"/>
  <c r="I49" i="8"/>
  <c r="G49" i="8"/>
  <c r="E49" i="8"/>
  <c r="I48" i="8"/>
  <c r="G48" i="8"/>
  <c r="E48" i="8"/>
  <c r="I47" i="8"/>
  <c r="G47" i="8"/>
  <c r="E47" i="8"/>
  <c r="I46" i="8"/>
  <c r="G46" i="8"/>
  <c r="E46" i="8"/>
  <c r="I45" i="8"/>
  <c r="G45" i="8"/>
  <c r="E45" i="8"/>
  <c r="I44" i="8"/>
  <c r="G44" i="8"/>
  <c r="E44" i="8"/>
  <c r="I43" i="8"/>
  <c r="G43" i="8"/>
  <c r="E43" i="8"/>
  <c r="I42" i="8"/>
  <c r="G42" i="8"/>
  <c r="E42" i="8"/>
  <c r="I41" i="8"/>
  <c r="G41" i="8"/>
  <c r="E41" i="8"/>
  <c r="I40" i="8"/>
  <c r="G40" i="8"/>
  <c r="E40" i="8"/>
  <c r="I39" i="8"/>
  <c r="G39" i="8"/>
  <c r="E39" i="8"/>
  <c r="I38" i="8"/>
  <c r="G38" i="8"/>
  <c r="E38" i="8"/>
  <c r="I37" i="8"/>
  <c r="G37" i="8"/>
  <c r="E37" i="8"/>
  <c r="I36" i="8"/>
  <c r="G36" i="8"/>
  <c r="E36" i="8"/>
  <c r="I35" i="8"/>
  <c r="G35" i="8"/>
  <c r="E35" i="8"/>
  <c r="AI31" i="8"/>
  <c r="O31" i="8"/>
  <c r="J31" i="8"/>
  <c r="AI52" i="8"/>
  <c r="E6" i="9" l="1"/>
  <c r="E50" i="9" s="1"/>
  <c r="H65" i="9"/>
  <c r="H43" i="9"/>
  <c r="E28" i="9" l="1"/>
</calcChain>
</file>

<file path=xl/sharedStrings.xml><?xml version="1.0" encoding="utf-8"?>
<sst xmlns="http://schemas.openxmlformats.org/spreadsheetml/2006/main" count="189" uniqueCount="97">
  <si>
    <t>沢設備工事株式会社　御中</t>
    <rPh sb="0" eb="5">
      <t>サワ</t>
    </rPh>
    <rPh sb="5" eb="9">
      <t>カ</t>
    </rPh>
    <rPh sb="10" eb="12">
      <t>オンチュウ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</si>
  <si>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</si>
  <si>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</si>
  <si>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</si>
  <si>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請求金額</t>
    <rPh sb="0" eb="2">
      <t>セイキュウ</t>
    </rPh>
    <rPh sb="2" eb="4">
      <t>キンガク</t>
    </rPh>
    <phoneticPr fontId="1"/>
  </si>
  <si>
    <t>登録番号</t>
    <rPh sb="0" eb="4">
      <t>トウロクバンゴウ</t>
    </rPh>
    <phoneticPr fontId="1"/>
  </si>
  <si>
    <t>T</t>
    <phoneticPr fontId="1"/>
  </si>
  <si>
    <t>電話番号</t>
    <rPh sb="0" eb="4">
      <t>デンワバンゴウ</t>
    </rPh>
    <phoneticPr fontId="1"/>
  </si>
  <si>
    <t>残高</t>
    <rPh sb="0" eb="2">
      <t>ザンダカ</t>
    </rPh>
    <phoneticPr fontId="1"/>
  </si>
  <si>
    <t>保留</t>
    <rPh sb="0" eb="2">
      <t>ホリュウ</t>
    </rPh>
    <phoneticPr fontId="1"/>
  </si>
  <si>
    <t>値引</t>
    <rPh sb="0" eb="2">
      <t>ネビ</t>
    </rPh>
    <phoneticPr fontId="1"/>
  </si>
  <si>
    <t>社長</t>
    <rPh sb="0" eb="2">
      <t>シャチョウ</t>
    </rPh>
    <phoneticPr fontId="1"/>
  </si>
  <si>
    <t>現場</t>
    <rPh sb="0" eb="2">
      <t>ゲンバ</t>
    </rPh>
    <phoneticPr fontId="1"/>
  </si>
  <si>
    <t>請　　求　　書</t>
    <rPh sb="0" eb="1">
      <t>ウケ</t>
    </rPh>
    <rPh sb="3" eb="4">
      <t>モトム</t>
    </rPh>
    <rPh sb="6" eb="7">
      <t>ショ</t>
    </rPh>
    <phoneticPr fontId="1"/>
  </si>
  <si>
    <t>金　　額(税抜)</t>
    <rPh sb="0" eb="1">
      <t>キン</t>
    </rPh>
    <rPh sb="3" eb="4">
      <t>ガク</t>
    </rPh>
    <rPh sb="5" eb="7">
      <t>ゼイヌ</t>
    </rPh>
    <phoneticPr fontId="1"/>
  </si>
  <si>
    <t>今回請求金額</t>
    <rPh sb="0" eb="2">
      <t>コンカイ</t>
    </rPh>
    <rPh sb="2" eb="4">
      <t>セイキュウ</t>
    </rPh>
    <rPh sb="4" eb="6">
      <t>キンガク</t>
    </rPh>
    <phoneticPr fontId="1"/>
  </si>
  <si>
    <t>※入力上の注意</t>
    <rPh sb="1" eb="4">
      <t>ニュウリョクジョウ</t>
    </rPh>
    <rPh sb="5" eb="7">
      <t>チュウイ</t>
    </rPh>
    <phoneticPr fontId="1"/>
  </si>
  <si>
    <t>【請求者】</t>
    <rPh sb="1" eb="4">
      <t>セイキュウシャ</t>
    </rPh>
    <phoneticPr fontId="1"/>
  </si>
  <si>
    <t>金融機関</t>
    <rPh sb="0" eb="4">
      <t>キンユウキカン</t>
    </rPh>
    <phoneticPr fontId="1"/>
  </si>
  <si>
    <t>支店名</t>
    <rPh sb="0" eb="3">
      <t>シテンメイ</t>
    </rPh>
    <phoneticPr fontId="1"/>
  </si>
  <si>
    <t>口座番号</t>
    <rPh sb="0" eb="4">
      <t>コウザバンゴウ</t>
    </rPh>
    <phoneticPr fontId="1"/>
  </si>
  <si>
    <t>預金種別</t>
    <rPh sb="0" eb="4">
      <t>ヨキンシュベツ</t>
    </rPh>
    <phoneticPr fontId="1"/>
  </si>
  <si>
    <t>普通</t>
    <rPh sb="0" eb="2">
      <t>フツウ</t>
    </rPh>
    <phoneticPr fontId="1"/>
  </si>
  <si>
    <t>-</t>
    <phoneticPr fontId="1"/>
  </si>
  <si>
    <t>工  事  名</t>
    <rPh sb="0" eb="1">
      <t>コウ</t>
    </rPh>
    <rPh sb="3" eb="4">
      <t>コト</t>
    </rPh>
    <rPh sb="6" eb="7">
      <t>ナ</t>
    </rPh>
    <phoneticPr fontId="1"/>
  </si>
  <si>
    <t>合　　　　　計</t>
    <rPh sb="0" eb="1">
      <t>ゴウ</t>
    </rPh>
    <rPh sb="6" eb="7">
      <t>ケイ</t>
    </rPh>
    <phoneticPr fontId="1"/>
  </si>
  <si>
    <t>下記の通り御請求申し上げます。</t>
    <rPh sb="0" eb="2">
      <t>カキ</t>
    </rPh>
    <rPh sb="3" eb="4">
      <t>トオ</t>
    </rPh>
    <rPh sb="5" eb="9">
      <t>ゴセイキュウモウ</t>
    </rPh>
    <rPh sb="10" eb="11">
      <t>ア</t>
    </rPh>
    <phoneticPr fontId="1"/>
  </si>
  <si>
    <t>月日</t>
    <rPh sb="0" eb="2">
      <t>ツキヒ</t>
    </rPh>
    <phoneticPr fontId="1"/>
  </si>
  <si>
    <t>社内査定</t>
    <rPh sb="0" eb="4">
      <t>シャナイサテイ</t>
    </rPh>
    <phoneticPr fontId="1"/>
  </si>
  <si>
    <t>小　　　　　計</t>
    <rPh sb="0" eb="1">
      <t>ショウ</t>
    </rPh>
    <rPh sb="6" eb="7">
      <t>ケイ</t>
    </rPh>
    <phoneticPr fontId="1"/>
  </si>
  <si>
    <t>数　量</t>
    <rPh sb="0" eb="1">
      <t>カズ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</si>
  <si>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</si>
  <si>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単　価</t>
    <rPh sb="0" eb="1">
      <t>タン</t>
    </rPh>
    <rPh sb="2" eb="3">
      <t>アタイ</t>
    </rPh>
    <phoneticPr fontId="1"/>
  </si>
  <si>
    <t>契約金額</t>
    <rPh sb="0" eb="1">
      <t>チギリ</t>
    </rPh>
    <rPh sb="1" eb="2">
      <t>ヤク</t>
    </rPh>
    <rPh sb="2" eb="3">
      <t>キン</t>
    </rPh>
    <rPh sb="3" eb="4">
      <t>ガク</t>
    </rPh>
    <phoneticPr fontId="1"/>
  </si>
  <si>
    <t>既受領金額</t>
    <rPh sb="0" eb="1">
      <t>キ</t>
    </rPh>
    <rPh sb="1" eb="2">
      <t>ジュ</t>
    </rPh>
    <rPh sb="2" eb="3">
      <t>リョウ</t>
    </rPh>
    <rPh sb="3" eb="4">
      <t>キン</t>
    </rPh>
    <rPh sb="4" eb="5">
      <t>ガク</t>
    </rPh>
    <phoneticPr fontId="1"/>
  </si>
  <si>
    <t>消費税</t>
    <rPh sb="0" eb="1">
      <t>ショウ</t>
    </rPh>
    <rPh sb="1" eb="2">
      <t>ヒ</t>
    </rPh>
    <rPh sb="2" eb="3">
      <t>ゼイ</t>
    </rPh>
    <phoneticPr fontId="1"/>
  </si>
  <si>
    <t>工事内容</t>
    <rPh sb="0" eb="4">
      <t>コウジナイヨウ</t>
    </rPh>
    <phoneticPr fontId="1"/>
  </si>
  <si>
    <t>業者名</t>
    <rPh sb="0" eb="3">
      <t>ギョウシャメイ</t>
    </rPh>
    <phoneticPr fontId="1"/>
  </si>
  <si>
    <t>工事コード</t>
    <rPh sb="0" eb="2">
      <t>コウジ</t>
    </rPh>
    <phoneticPr fontId="1"/>
  </si>
  <si>
    <t>取引先コード</t>
    <rPh sb="0" eb="3">
      <t>トリヒキサキ</t>
    </rPh>
    <phoneticPr fontId="1"/>
  </si>
  <si>
    <t>累計出来高</t>
    <rPh sb="0" eb="2">
      <t>ルイケイ</t>
    </rPh>
    <rPh sb="2" eb="5">
      <t>デキダカ</t>
    </rPh>
    <phoneticPr fontId="1"/>
  </si>
  <si>
    <t>無契約分</t>
    <rPh sb="0" eb="4">
      <t>ムケイヤクブン</t>
    </rPh>
    <phoneticPr fontId="1"/>
  </si>
  <si>
    <t>契約分</t>
    <rPh sb="0" eb="2">
      <t>ケイヤク</t>
    </rPh>
    <rPh sb="2" eb="3">
      <t>ブン</t>
    </rPh>
    <phoneticPr fontId="1"/>
  </si>
  <si>
    <t>〇</t>
    <phoneticPr fontId="1"/>
  </si>
  <si>
    <t>FAX番号</t>
    <rPh sb="3" eb="5">
      <t>バンゴウ</t>
    </rPh>
    <phoneticPr fontId="1"/>
  </si>
  <si>
    <t>商号又は</t>
    <rPh sb="0" eb="2">
      <t>ショウゴウ</t>
    </rPh>
    <rPh sb="2" eb="3">
      <t>マタ</t>
    </rPh>
    <phoneticPr fontId="1"/>
  </si>
  <si>
    <t>名　　　称</t>
    <rPh sb="0" eb="1">
      <t>ナ</t>
    </rPh>
    <rPh sb="4" eb="5">
      <t>ショウ</t>
    </rPh>
    <phoneticPr fontId="1"/>
  </si>
  <si>
    <t>住　　　所</t>
    <rPh sb="0" eb="1">
      <t>ジュウ</t>
    </rPh>
    <rPh sb="4" eb="5">
      <t>ショ</t>
    </rPh>
    <phoneticPr fontId="1"/>
  </si>
  <si>
    <t>工　種/品　名</t>
    <rPh sb="0" eb="1">
      <t>コウ</t>
    </rPh>
    <rPh sb="2" eb="3">
      <t>シュ</t>
    </rPh>
    <rPh sb="4" eb="5">
      <t>ヒン</t>
    </rPh>
    <rPh sb="6" eb="7">
      <t>ナ</t>
    </rPh>
    <phoneticPr fontId="1"/>
  </si>
  <si>
    <t>(%)</t>
    <phoneticPr fontId="1"/>
  </si>
  <si>
    <t>各現場ごとに作成してください。</t>
    <rPh sb="0" eb="1">
      <t>カク</t>
    </rPh>
    <rPh sb="1" eb="3">
      <t>ゲンバ</t>
    </rPh>
    <rPh sb="6" eb="8">
      <t>サクセイ</t>
    </rPh>
    <phoneticPr fontId="1"/>
  </si>
  <si>
    <t>契約ごとに作成してください。</t>
    <rPh sb="0" eb="2">
      <t>ケイヤク</t>
    </rPh>
    <rPh sb="5" eb="7">
      <t>サクセイ</t>
    </rPh>
    <phoneticPr fontId="1"/>
  </si>
  <si>
    <t>（業者控①）</t>
    <rPh sb="1" eb="3">
      <t>ギョウシャ</t>
    </rPh>
    <rPh sb="3" eb="4">
      <t>ヒカ</t>
    </rPh>
    <phoneticPr fontId="1"/>
  </si>
  <si>
    <t>西暦</t>
    <rPh sb="0" eb="2">
      <t>セイレキ</t>
    </rPh>
    <phoneticPr fontId="1"/>
  </si>
  <si>
    <t>金　　額</t>
    <rPh sb="0" eb="1">
      <t>キン</t>
    </rPh>
    <rPh sb="3" eb="4">
      <t>ガク</t>
    </rPh>
    <phoneticPr fontId="1"/>
  </si>
  <si>
    <t>注文金額</t>
    <rPh sb="0" eb="4">
      <t>チュウモンキンガク</t>
    </rPh>
    <phoneticPr fontId="1"/>
  </si>
  <si>
    <t>※新規でのお取引や口座変更があった場合にのみご記入ください。</t>
    <rPh sb="1" eb="3">
      <t>シンキ</t>
    </rPh>
    <rPh sb="6" eb="8">
      <t>トリヒキ</t>
    </rPh>
    <rPh sb="9" eb="13">
      <t>コウザヘンコウ</t>
    </rPh>
    <rPh sb="17" eb="19">
      <t>バアイ</t>
    </rPh>
    <rPh sb="23" eb="25">
      <t>キニュウ</t>
    </rPh>
    <phoneticPr fontId="1"/>
  </si>
  <si>
    <t>今回迄累計</t>
    <rPh sb="0" eb="2">
      <t>コンカイ</t>
    </rPh>
    <rPh sb="2" eb="3">
      <t>マデ</t>
    </rPh>
    <rPh sb="3" eb="5">
      <t>ルイケイ</t>
    </rPh>
    <phoneticPr fontId="1"/>
  </si>
  <si>
    <t>（フリガナ）口座名義</t>
    <phoneticPr fontId="1"/>
  </si>
  <si>
    <t>控除額</t>
    <rPh sb="0" eb="3">
      <t>コウジョガク</t>
    </rPh>
    <phoneticPr fontId="1"/>
  </si>
  <si>
    <t>総計</t>
    <rPh sb="0" eb="2">
      <t>ソウケイ</t>
    </rPh>
    <phoneticPr fontId="1"/>
  </si>
  <si>
    <t>毎月１５日締切　２０日必着　翌月１５日支払（金融機関が休みの場合は後日に支払となります。）</t>
    <rPh sb="0" eb="2">
      <t>マイツキ</t>
    </rPh>
    <rPh sb="4" eb="5">
      <t>ニチ</t>
    </rPh>
    <rPh sb="5" eb="6">
      <t>シ</t>
    </rPh>
    <rPh sb="6" eb="7">
      <t>キ</t>
    </rPh>
    <rPh sb="10" eb="11">
      <t>ニチ</t>
    </rPh>
    <rPh sb="11" eb="13">
      <t>ヒッチャク</t>
    </rPh>
    <rPh sb="14" eb="15">
      <t>ヨク</t>
    </rPh>
    <rPh sb="15" eb="16">
      <t>ゲツ</t>
    </rPh>
    <rPh sb="18" eb="19">
      <t>ニチ</t>
    </rPh>
    <rPh sb="19" eb="21">
      <t>シハラ</t>
    </rPh>
    <rPh sb="22" eb="26">
      <t>キンユウキカン</t>
    </rPh>
    <rPh sb="27" eb="28">
      <t>ヤス</t>
    </rPh>
    <rPh sb="30" eb="32">
      <t>バアイ</t>
    </rPh>
    <rPh sb="33" eb="35">
      <t>ゴジツ</t>
    </rPh>
    <rPh sb="36" eb="38">
      <t>シハラ</t>
    </rPh>
    <phoneticPr fontId="1"/>
  </si>
  <si>
    <t>（経理部控②）</t>
    <rPh sb="1" eb="3">
      <t>ケイリ</t>
    </rPh>
    <rPh sb="3" eb="4">
      <t>ブ</t>
    </rPh>
    <rPh sb="4" eb="5">
      <t>ヒカ</t>
    </rPh>
    <phoneticPr fontId="1"/>
  </si>
  <si>
    <t>〒</t>
    <phoneticPr fontId="1"/>
  </si>
  <si>
    <t>査　　定</t>
    <rPh sb="0" eb="1">
      <t>サ</t>
    </rPh>
    <rPh sb="3" eb="4">
      <t>サダム</t>
    </rPh>
    <phoneticPr fontId="1"/>
  </si>
  <si>
    <t>査定説明</t>
    <rPh sb="0" eb="4">
      <t>サテイセツメイ</t>
    </rPh>
    <phoneticPr fontId="1"/>
  </si>
  <si>
    <t>注文金額</t>
    <rPh sb="0" eb="2">
      <t>チュウモン</t>
    </rPh>
    <rPh sb="2" eb="3">
      <t>キン</t>
    </rPh>
    <rPh sb="3" eb="4">
      <t>ガク</t>
    </rPh>
    <phoneticPr fontId="1"/>
  </si>
  <si>
    <t>今回迄累計</t>
    <rPh sb="0" eb="3">
      <t>コンカイマデ</t>
    </rPh>
    <rPh sb="3" eb="5">
      <t>ルイケイ</t>
    </rPh>
    <phoneticPr fontId="1"/>
  </si>
  <si>
    <t>〒</t>
  </si>
  <si>
    <t>-</t>
  </si>
  <si>
    <t>T</t>
  </si>
  <si>
    <t>（電算控③）</t>
    <rPh sb="1" eb="3">
      <t>デンサン</t>
    </rPh>
    <rPh sb="3" eb="4">
      <t>ヒカ</t>
    </rPh>
    <phoneticPr fontId="1"/>
  </si>
  <si>
    <t>契約分</t>
  </si>
  <si>
    <t>無契約分</t>
  </si>
  <si>
    <t>工事コード</t>
  </si>
  <si>
    <t>取引先コード</t>
  </si>
  <si>
    <t>工  事  名</t>
  </si>
  <si>
    <t>業者名</t>
  </si>
  <si>
    <t>月日</t>
  </si>
  <si>
    <t>工事内容</t>
  </si>
  <si>
    <t>数　量</t>
  </si>
  <si>
    <t>単　位</t>
  </si>
  <si>
    <t>単　価</t>
  </si>
  <si>
    <t>累計出来高</t>
  </si>
  <si>
    <t>社内査定</t>
  </si>
  <si>
    <t>保留</t>
  </si>
  <si>
    <t>(%)</t>
  </si>
  <si>
    <t>値引</t>
  </si>
  <si>
    <t>小　　　　　計</t>
  </si>
  <si>
    <t>今 月 請 求 金 額</t>
    <rPh sb="0" eb="1">
      <t>イマ</t>
    </rPh>
    <rPh sb="2" eb="3">
      <t>ツキ</t>
    </rPh>
    <rPh sb="4" eb="5">
      <t>ショウ</t>
    </rPh>
    <rPh sb="6" eb="7">
      <t>モトム</t>
    </rPh>
    <rPh sb="8" eb="9">
      <t>キン</t>
    </rPh>
    <rPh sb="10" eb="11">
      <t>ガク</t>
    </rPh>
    <phoneticPr fontId="1"/>
  </si>
  <si>
    <t>2026</t>
    <phoneticPr fontId="1"/>
  </si>
  <si>
    <t>15</t>
    <phoneticPr fontId="1"/>
  </si>
  <si>
    <t>（経理控）</t>
    <rPh sb="1" eb="3">
      <t>ケイリ</t>
    </rPh>
    <rPh sb="3" eb="4">
      <t>ヒカエ</t>
    </rPh>
    <phoneticPr fontId="1"/>
  </si>
  <si>
    <t>合計</t>
    <rPh sb="0" eb="2">
      <t>ゴウケイ</t>
    </rPh>
    <phoneticPr fontId="1"/>
  </si>
  <si>
    <t>専務</t>
    <rPh sb="0" eb="2">
      <t>センム</t>
    </rPh>
    <phoneticPr fontId="1"/>
  </si>
  <si>
    <t>常務</t>
    <rPh sb="0" eb="2">
      <t>ジョウム</t>
    </rPh>
    <phoneticPr fontId="1"/>
  </si>
  <si>
    <t>交通費・材料代・消耗品等の請求は領収書を添付してください。</t>
    <rPh sb="0" eb="3">
      <t>コウツウヒ</t>
    </rPh>
    <rPh sb="4" eb="7">
      <t>ザイリョウダイ</t>
    </rPh>
    <rPh sb="8" eb="12">
      <t>ショウモウヒントウ</t>
    </rPh>
    <rPh sb="13" eb="15">
      <t>セイキュウ</t>
    </rPh>
    <rPh sb="16" eb="19">
      <t>リョウシュウショ</t>
    </rPh>
    <rPh sb="20" eb="22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</si>
</sst>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¥&quot;#,##0;&quot;¥&quot;\-#,##0"/>
    <numFmt numFmtId="176" formatCode="#,##0_ "/>
    <numFmt numFmtId="177" formatCode="#,##0_);[Red]\(#,##0\)"/>
    <numFmt numFmtId="178" formatCode="#,##0;&quot;△ &quot;#,##0"/>
    <numFmt numFmtId="179" formatCode="m/d;@"/>
    <numFmt numFmtId="180" formatCode="#,##0;&quot;▲ &quot;#,##0"/>
    <numFmt numFmtId="181" formatCode="#,##0_ ;[Red]\-#,##0\ 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b/>
      <u/>
      <sz val="16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28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49" fontId="2" fillId="0" borderId="0" xfId="0" applyNumberFormat="1" applyFont="1">
      <alignment vertical="center"/>
    </xf>
    <xf numFmtId="0" fontId="7" fillId="0" borderId="0" xfId="0" applyFont="1">
      <alignment vertical="center"/>
    </xf>
    <xf numFmtId="177" fontId="2" fillId="0" borderId="0" xfId="0" applyNumberFormat="1" applyFont="1">
      <alignment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2" fillId="0" borderId="0" xfId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177" fontId="2" fillId="0" borderId="1" xfId="0" applyNumberFormat="1" applyFont="1" applyBorder="1" applyAlignment="1">
      <alignment horizontal="center" vertical="center"/>
    </xf>
    <xf numFmtId="176" fontId="2" fillId="0" borderId="9" xfId="0" applyNumberFormat="1" applyFont="1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177" fontId="2" fillId="0" borderId="4" xfId="0" applyNumberFormat="1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8" fillId="0" borderId="0" xfId="0" applyFont="1" applyAlignment="1">
      <alignment horizontal="centerContinuous" vertical="center"/>
    </xf>
    <xf numFmtId="9" fontId="2" fillId="0" borderId="4" xfId="2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vertical="center" shrinkToFit="1"/>
    </xf>
    <xf numFmtId="49" fontId="2" fillId="0" borderId="9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9" fontId="2" fillId="0" borderId="0" xfId="2" applyFont="1" applyBorder="1" applyAlignment="1" applyProtection="1">
      <alignment vertical="center"/>
    </xf>
    <xf numFmtId="0" fontId="10" fillId="0" borderId="0" xfId="0" applyFont="1" applyAlignment="1"/>
    <xf numFmtId="0" fontId="2" fillId="0" borderId="23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5" xfId="0" applyFont="1" applyBorder="1">
      <alignment vertical="center"/>
    </xf>
    <xf numFmtId="9" fontId="6" fillId="0" borderId="0" xfId="2" applyFont="1" applyBorder="1" applyAlignment="1" applyProtection="1">
      <alignment vertical="center"/>
    </xf>
    <xf numFmtId="0" fontId="2" fillId="0" borderId="9" xfId="0" applyFont="1" applyBorder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 shrinkToFit="1"/>
    </xf>
    <xf numFmtId="49" fontId="2" fillId="0" borderId="0" xfId="0" applyNumberFormat="1" applyFont="1" applyAlignment="1">
      <alignment horizontal="center" vertical="center" shrinkToFit="1"/>
    </xf>
    <xf numFmtId="176" fontId="2" fillId="0" borderId="1" xfId="0" applyNumberFormat="1" applyFont="1" applyBorder="1">
      <alignment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6" xfId="0" applyFont="1" applyBorder="1">
      <alignment vertical="center"/>
    </xf>
    <xf numFmtId="0" fontId="13" fillId="0" borderId="0" xfId="0" applyFont="1">
      <alignment vertical="center"/>
    </xf>
    <xf numFmtId="49" fontId="2" fillId="0" borderId="0" xfId="0" applyNumberFormat="1" applyFont="1" applyAlignment="1">
      <alignment horizontal="left" vertical="center"/>
    </xf>
    <xf numFmtId="178" fontId="2" fillId="0" borderId="0" xfId="0" applyNumberFormat="1" applyFont="1">
      <alignment vertical="center"/>
    </xf>
    <xf numFmtId="0" fontId="6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distributed" vertical="center"/>
    </xf>
    <xf numFmtId="177" fontId="14" fillId="0" borderId="2" xfId="0" applyNumberFormat="1" applyFont="1" applyBorder="1">
      <alignment vertical="center"/>
    </xf>
    <xf numFmtId="177" fontId="14" fillId="0" borderId="3" xfId="0" applyNumberFormat="1" applyFont="1" applyBorder="1">
      <alignment vertical="center"/>
    </xf>
    <xf numFmtId="177" fontId="2" fillId="0" borderId="2" xfId="0" applyNumberFormat="1" applyFont="1" applyBorder="1" applyProtection="1">
      <alignment vertical="center"/>
      <protection locked="0"/>
    </xf>
    <xf numFmtId="177" fontId="2" fillId="0" borderId="3" xfId="0" applyNumberFormat="1" applyFont="1" applyBorder="1" applyProtection="1">
      <alignment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>
      <alignment horizontal="distributed" vertical="center"/>
    </xf>
    <xf numFmtId="177" fontId="14" fillId="0" borderId="4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7" fontId="2" fillId="0" borderId="3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9" fontId="2" fillId="0" borderId="3" xfId="2" applyFont="1" applyBorder="1" applyAlignment="1" applyProtection="1">
      <alignment horizontal="distributed" vertical="center"/>
    </xf>
    <xf numFmtId="177" fontId="14" fillId="0" borderId="8" xfId="0" applyNumberFormat="1" applyFont="1" applyBorder="1">
      <alignment vertical="center"/>
    </xf>
    <xf numFmtId="177" fontId="14" fillId="0" borderId="9" xfId="0" applyNumberFormat="1" applyFont="1" applyBorder="1">
      <alignment vertical="center"/>
    </xf>
    <xf numFmtId="177" fontId="2" fillId="0" borderId="8" xfId="0" applyNumberFormat="1" applyFont="1" applyBorder="1">
      <alignment vertical="center"/>
    </xf>
    <xf numFmtId="177" fontId="2" fillId="0" borderId="9" xfId="0" applyNumberFormat="1" applyFont="1" applyBorder="1">
      <alignment vertical="center"/>
    </xf>
    <xf numFmtId="177" fontId="2" fillId="0" borderId="5" xfId="0" applyNumberFormat="1" applyFont="1" applyBorder="1" applyAlignment="1" applyProtection="1">
      <alignment horizontal="center" vertical="center"/>
      <protection locked="0"/>
    </xf>
    <xf numFmtId="177" fontId="2" fillId="0" borderId="6" xfId="0" applyNumberFormat="1" applyFont="1" applyBorder="1" applyAlignment="1" applyProtection="1">
      <alignment horizontal="center" vertical="center"/>
      <protection locked="0"/>
    </xf>
    <xf numFmtId="177" fontId="2" fillId="0" borderId="7" xfId="0" applyNumberFormat="1" applyFont="1" applyBorder="1" applyAlignment="1" applyProtection="1">
      <alignment horizontal="center" vertical="center"/>
      <protection locked="0"/>
    </xf>
    <xf numFmtId="177" fontId="2" fillId="0" borderId="1" xfId="0" applyNumberFormat="1" applyFont="1" applyBorder="1" applyAlignment="1" applyProtection="1">
      <alignment horizontal="center" vertical="center"/>
      <protection locked="0"/>
    </xf>
    <xf numFmtId="177" fontId="2" fillId="0" borderId="0" xfId="0" applyNumberFormat="1" applyFont="1" applyAlignment="1" applyProtection="1">
      <alignment horizontal="center" vertical="center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7" fontId="2" fillId="0" borderId="8" xfId="0" applyNumberFormat="1" applyFont="1" applyBorder="1" applyAlignment="1" applyProtection="1">
      <alignment horizontal="center" vertical="center"/>
      <protection locked="0"/>
    </xf>
    <xf numFmtId="177" fontId="2" fillId="0" borderId="9" xfId="0" applyNumberFormat="1" applyFont="1" applyBorder="1" applyAlignment="1" applyProtection="1">
      <alignment horizontal="center" vertical="center"/>
      <protection locked="0"/>
    </xf>
    <xf numFmtId="177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distributed" vertical="center"/>
    </xf>
    <xf numFmtId="177" fontId="14" fillId="0" borderId="5" xfId="0" applyNumberFormat="1" applyFont="1" applyBorder="1">
      <alignment vertical="center"/>
    </xf>
    <xf numFmtId="177" fontId="14" fillId="0" borderId="6" xfId="0" applyNumberFormat="1" applyFont="1" applyBorder="1">
      <alignment vertical="center"/>
    </xf>
    <xf numFmtId="177" fontId="2" fillId="0" borderId="5" xfId="0" applyNumberFormat="1" applyFont="1" applyBorder="1">
      <alignment vertical="center"/>
    </xf>
    <xf numFmtId="177" fontId="2" fillId="0" borderId="6" xfId="0" applyNumberFormat="1" applyFont="1" applyBorder="1">
      <alignment vertical="center"/>
    </xf>
    <xf numFmtId="0" fontId="2" fillId="0" borderId="13" xfId="0" applyFont="1" applyBorder="1" applyAlignment="1">
      <alignment horizontal="distributed" vertical="center"/>
    </xf>
    <xf numFmtId="177" fontId="14" fillId="0" borderId="23" xfId="0" applyNumberFormat="1" applyFont="1" applyBorder="1">
      <alignment vertical="center"/>
    </xf>
    <xf numFmtId="177" fontId="14" fillId="0" borderId="13" xfId="0" applyNumberFormat="1" applyFont="1" applyBorder="1">
      <alignment vertical="center"/>
    </xf>
    <xf numFmtId="177" fontId="2" fillId="0" borderId="23" xfId="0" applyNumberFormat="1" applyFont="1" applyBorder="1" applyProtection="1">
      <alignment vertical="center"/>
      <protection locked="0"/>
    </xf>
    <xf numFmtId="177" fontId="2" fillId="0" borderId="13" xfId="0" applyNumberFormat="1" applyFont="1" applyBorder="1" applyProtection="1">
      <alignment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11" fillId="0" borderId="6" xfId="0" applyFont="1" applyBorder="1" applyAlignment="1" applyProtection="1">
      <alignment horizontal="center" vertical="center" shrinkToFit="1"/>
      <protection locked="0"/>
    </xf>
    <xf numFmtId="0" fontId="11" fillId="0" borderId="7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>
      <alignment horizontal="distributed" vertical="center"/>
    </xf>
    <xf numFmtId="177" fontId="14" fillId="0" borderId="16" xfId="0" applyNumberFormat="1" applyFont="1" applyBorder="1">
      <alignment vertical="center"/>
    </xf>
    <xf numFmtId="177" fontId="14" fillId="0" borderId="15" xfId="0" applyNumberFormat="1" applyFont="1" applyBorder="1">
      <alignment vertical="center"/>
    </xf>
    <xf numFmtId="177" fontId="14" fillId="0" borderId="32" xfId="0" applyNumberFormat="1" applyFont="1" applyBorder="1">
      <alignment vertical="center"/>
    </xf>
    <xf numFmtId="177" fontId="2" fillId="0" borderId="16" xfId="0" applyNumberFormat="1" applyFont="1" applyBorder="1" applyProtection="1">
      <alignment vertical="center"/>
      <protection locked="0"/>
    </xf>
    <xf numFmtId="177" fontId="2" fillId="0" borderId="15" xfId="0" applyNumberFormat="1" applyFont="1" applyBorder="1" applyProtection="1">
      <alignment vertical="center"/>
      <protection locked="0"/>
    </xf>
    <xf numFmtId="177" fontId="2" fillId="0" borderId="32" xfId="0" applyNumberFormat="1" applyFont="1" applyBorder="1" applyProtection="1">
      <alignment vertical="center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77" fontId="14" fillId="0" borderId="19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5" fontId="3" fillId="0" borderId="5" xfId="0" applyNumberFormat="1" applyFont="1" applyBorder="1" applyAlignment="1">
      <alignment horizontal="center" vertical="center"/>
    </xf>
    <xf numFmtId="5" fontId="3" fillId="0" borderId="6" xfId="0" applyNumberFormat="1" applyFont="1" applyBorder="1" applyAlignment="1">
      <alignment horizontal="center" vertical="center"/>
    </xf>
    <xf numFmtId="5" fontId="3" fillId="0" borderId="7" xfId="0" applyNumberFormat="1" applyFont="1" applyBorder="1" applyAlignment="1">
      <alignment horizontal="center" vertical="center"/>
    </xf>
    <xf numFmtId="5" fontId="3" fillId="0" borderId="8" xfId="0" applyNumberFormat="1" applyFont="1" applyBorder="1" applyAlignment="1">
      <alignment horizontal="center" vertical="center"/>
    </xf>
    <xf numFmtId="5" fontId="3" fillId="0" borderId="9" xfId="0" applyNumberFormat="1" applyFont="1" applyBorder="1" applyAlignment="1">
      <alignment horizontal="center" vertical="center"/>
    </xf>
    <xf numFmtId="5" fontId="3" fillId="0" borderId="10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distributed" vertical="center"/>
    </xf>
    <xf numFmtId="9" fontId="2" fillId="0" borderId="34" xfId="2" applyFont="1" applyBorder="1" applyAlignment="1" applyProtection="1">
      <alignment horizontal="distributed" vertical="center"/>
    </xf>
    <xf numFmtId="180" fontId="14" fillId="0" borderId="45" xfId="0" applyNumberFormat="1" applyFont="1" applyBorder="1">
      <alignment vertical="center"/>
    </xf>
    <xf numFmtId="0" fontId="15" fillId="0" borderId="46" xfId="0" applyFont="1" applyBorder="1">
      <alignment vertical="center"/>
    </xf>
    <xf numFmtId="0" fontId="15" fillId="0" borderId="47" xfId="0" applyFont="1" applyBorder="1">
      <alignment vertical="center"/>
    </xf>
    <xf numFmtId="177" fontId="14" fillId="0" borderId="20" xfId="0" applyNumberFormat="1" applyFont="1" applyBorder="1">
      <alignment vertical="center"/>
    </xf>
    <xf numFmtId="181" fontId="14" fillId="0" borderId="23" xfId="0" applyNumberFormat="1" applyFont="1" applyBorder="1" applyAlignment="1">
      <alignment horizontal="right" vertical="center"/>
    </xf>
    <xf numFmtId="181" fontId="14" fillId="0" borderId="13" xfId="0" applyNumberFormat="1" applyFont="1" applyBorder="1" applyAlignment="1">
      <alignment horizontal="right" vertical="center"/>
    </xf>
    <xf numFmtId="181" fontId="14" fillId="0" borderId="27" xfId="0" applyNumberFormat="1" applyFont="1" applyBorder="1" applyAlignment="1">
      <alignment horizontal="right" vertical="center"/>
    </xf>
    <xf numFmtId="177" fontId="14" fillId="0" borderId="10" xfId="0" applyNumberFormat="1" applyFont="1" applyBorder="1">
      <alignment vertical="center"/>
    </xf>
    <xf numFmtId="0" fontId="2" fillId="0" borderId="28" xfId="0" applyFont="1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177" fontId="14" fillId="0" borderId="36" xfId="0" applyNumberFormat="1" applyFont="1" applyBorder="1" applyAlignment="1">
      <alignment horizontal="right" vertical="center"/>
    </xf>
    <xf numFmtId="177" fontId="14" fillId="0" borderId="37" xfId="0" applyNumberFormat="1" applyFont="1" applyBorder="1" applyAlignment="1">
      <alignment horizontal="right" vertical="center"/>
    </xf>
    <xf numFmtId="177" fontId="14" fillId="0" borderId="38" xfId="0" applyNumberFormat="1" applyFont="1" applyBorder="1" applyAlignment="1">
      <alignment horizontal="right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9" fontId="2" fillId="0" borderId="34" xfId="2" applyFont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4" xfId="0" applyNumberFormat="1" applyFont="1" applyFill="1" applyBorder="1" applyAlignment="1" applyProtection="1">
      <alignment horizontal="center" vertical="center" shrinkToFit="1"/>
      <protection locked="0"/>
    </xf>
    <xf numFmtId="177" fontId="4" fillId="0" borderId="8" xfId="0" applyNumberFormat="1" applyFont="1" applyBorder="1" applyProtection="1">
      <alignment vertical="center"/>
      <protection locked="0"/>
    </xf>
    <xf numFmtId="177" fontId="4" fillId="0" borderId="9" xfId="0" applyNumberFormat="1" applyFont="1" applyBorder="1" applyProtection="1">
      <alignment vertical="center"/>
      <protection locked="0"/>
    </xf>
    <xf numFmtId="177" fontId="4" fillId="0" borderId="10" xfId="0" applyNumberFormat="1" applyFont="1" applyBorder="1" applyProtection="1">
      <alignment vertical="center"/>
      <protection locked="0"/>
    </xf>
    <xf numFmtId="0" fontId="11" fillId="2" borderId="5" xfId="0" applyFont="1" applyFill="1" applyBorder="1" applyAlignment="1" applyProtection="1">
      <alignment horizontal="center" vertical="center" shrinkToFit="1"/>
      <protection locked="0"/>
    </xf>
    <xf numFmtId="0" fontId="11" fillId="2" borderId="6" xfId="0" applyFont="1" applyFill="1" applyBorder="1" applyAlignment="1" applyProtection="1">
      <alignment horizontal="center" vertical="center" shrinkToFit="1"/>
      <protection locked="0"/>
    </xf>
    <xf numFmtId="0" fontId="11" fillId="2" borderId="7" xfId="0" applyFont="1" applyFill="1" applyBorder="1" applyAlignment="1" applyProtection="1">
      <alignment horizontal="center" vertical="center" shrinkToFit="1"/>
      <protection locked="0"/>
    </xf>
    <xf numFmtId="0" fontId="2" fillId="2" borderId="8" xfId="0" applyFont="1" applyFill="1" applyBorder="1" applyAlignment="1" applyProtection="1">
      <alignment horizontal="center" vertical="center" shrinkToFit="1"/>
      <protection locked="0"/>
    </xf>
    <xf numFmtId="0" fontId="2" fillId="2" borderId="9" xfId="0" applyFont="1" applyFill="1" applyBorder="1" applyAlignment="1" applyProtection="1">
      <alignment horizontal="center" vertical="center" shrinkToFit="1"/>
      <protection locked="0"/>
    </xf>
    <xf numFmtId="0" fontId="2" fillId="2" borderId="10" xfId="0" applyFont="1" applyFill="1" applyBorder="1" applyAlignment="1" applyProtection="1">
      <alignment horizontal="center" vertical="center" shrinkToFit="1"/>
      <protection locked="0"/>
    </xf>
    <xf numFmtId="177" fontId="4" fillId="0" borderId="2" xfId="0" applyNumberFormat="1" applyFont="1" applyBorder="1" applyAlignment="1" applyProtection="1">
      <alignment horizontal="center" vertical="center"/>
      <protection locked="0"/>
    </xf>
    <xf numFmtId="177" fontId="4" fillId="0" borderId="3" xfId="0" applyNumberFormat="1" applyFont="1" applyBorder="1" applyAlignment="1" applyProtection="1">
      <alignment horizontal="center" vertical="center"/>
      <protection locked="0"/>
    </xf>
    <xf numFmtId="177" fontId="4" fillId="0" borderId="4" xfId="0" applyNumberFormat="1" applyFont="1" applyBorder="1" applyAlignment="1" applyProtection="1">
      <alignment horizontal="center" vertical="center"/>
      <protection locked="0"/>
    </xf>
    <xf numFmtId="177" fontId="14" fillId="0" borderId="33" xfId="0" applyNumberFormat="1" applyFont="1" applyBorder="1" applyAlignment="1" applyProtection="1">
      <alignment horizontal="right" vertical="center"/>
      <protection locked="0"/>
    </xf>
    <xf numFmtId="177" fontId="14" fillId="0" borderId="34" xfId="0" applyNumberFormat="1" applyFont="1" applyBorder="1" applyAlignment="1" applyProtection="1">
      <alignment horizontal="right" vertical="center"/>
      <protection locked="0"/>
    </xf>
    <xf numFmtId="177" fontId="14" fillId="0" borderId="35" xfId="0" applyNumberFormat="1" applyFont="1" applyBorder="1" applyAlignment="1" applyProtection="1">
      <alignment horizontal="right" vertical="center"/>
      <protection locked="0"/>
    </xf>
    <xf numFmtId="177" fontId="14" fillId="2" borderId="23" xfId="0" applyNumberFormat="1" applyFont="1" applyFill="1" applyBorder="1" applyProtection="1">
      <alignment vertical="center"/>
      <protection locked="0"/>
    </xf>
    <xf numFmtId="177" fontId="14" fillId="2" borderId="13" xfId="0" applyNumberFormat="1" applyFont="1" applyFill="1" applyBorder="1" applyProtection="1">
      <alignment vertical="center"/>
      <protection locked="0"/>
    </xf>
    <xf numFmtId="177" fontId="14" fillId="2" borderId="14" xfId="0" applyNumberFormat="1" applyFont="1" applyFill="1" applyBorder="1" applyProtection="1">
      <alignment vertical="center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177" fontId="4" fillId="0" borderId="16" xfId="0" applyNumberFormat="1" applyFont="1" applyBorder="1" applyProtection="1">
      <alignment vertical="center"/>
      <protection locked="0"/>
    </xf>
    <xf numFmtId="177" fontId="4" fillId="0" borderId="15" xfId="0" applyNumberFormat="1" applyFont="1" applyBorder="1" applyProtection="1">
      <alignment vertical="center"/>
      <protection locked="0"/>
    </xf>
    <xf numFmtId="177" fontId="4" fillId="0" borderId="32" xfId="0" applyNumberFormat="1" applyFont="1" applyBorder="1" applyProtection="1">
      <alignment vertical="center"/>
      <protection locked="0"/>
    </xf>
    <xf numFmtId="177" fontId="14" fillId="2" borderId="2" xfId="0" applyNumberFormat="1" applyFont="1" applyFill="1" applyBorder="1" applyProtection="1">
      <alignment vertical="center"/>
      <protection locked="0"/>
    </xf>
    <xf numFmtId="177" fontId="14" fillId="2" borderId="3" xfId="0" applyNumberFormat="1" applyFont="1" applyFill="1" applyBorder="1" applyProtection="1">
      <alignment vertical="center"/>
      <protection locked="0"/>
    </xf>
    <xf numFmtId="177" fontId="14" fillId="2" borderId="4" xfId="0" applyNumberFormat="1" applyFont="1" applyFill="1" applyBorder="1" applyProtection="1">
      <alignment vertical="center"/>
      <protection locked="0"/>
    </xf>
    <xf numFmtId="0" fontId="2" fillId="0" borderId="21" xfId="0" applyFont="1" applyBorder="1" applyAlignment="1">
      <alignment horizontal="distributed" vertical="center"/>
    </xf>
    <xf numFmtId="177" fontId="4" fillId="0" borderId="24" xfId="0" applyNumberFormat="1" applyFont="1" applyBorder="1" applyProtection="1">
      <alignment vertical="center"/>
      <protection locked="0"/>
    </xf>
    <xf numFmtId="177" fontId="4" fillId="0" borderId="21" xfId="0" applyNumberFormat="1" applyFont="1" applyBorder="1" applyProtection="1">
      <alignment vertical="center"/>
      <protection locked="0"/>
    </xf>
    <xf numFmtId="177" fontId="4" fillId="0" borderId="31" xfId="0" applyNumberFormat="1" applyFont="1" applyBorder="1" applyProtection="1">
      <alignment vertical="center"/>
      <protection locked="0"/>
    </xf>
    <xf numFmtId="0" fontId="2" fillId="2" borderId="5" xfId="0" applyFont="1" applyFill="1" applyBorder="1" applyAlignment="1" applyProtection="1">
      <alignment horizontal="center" vertical="center" wrapText="1" shrinkToFit="1"/>
      <protection locked="0"/>
    </xf>
    <xf numFmtId="0" fontId="2" fillId="2" borderId="6" xfId="0" applyFont="1" applyFill="1" applyBorder="1" applyAlignment="1" applyProtection="1">
      <alignment horizontal="center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  <protection locked="0"/>
    </xf>
    <xf numFmtId="0" fontId="2" fillId="2" borderId="8" xfId="0" applyFont="1" applyFill="1" applyBorder="1" applyAlignment="1" applyProtection="1">
      <alignment horizontal="center" vertical="center" wrapText="1" shrinkToFit="1"/>
      <protection locked="0"/>
    </xf>
    <xf numFmtId="0" fontId="2" fillId="2" borderId="9" xfId="0" applyFont="1" applyFill="1" applyBorder="1" applyAlignment="1" applyProtection="1">
      <alignment horizontal="center" vertical="center" wrapText="1" shrinkToFit="1"/>
      <protection locked="0"/>
    </xf>
    <xf numFmtId="0" fontId="2" fillId="2" borderId="10" xfId="0" applyFont="1" applyFill="1" applyBorder="1" applyAlignment="1" applyProtection="1">
      <alignment horizontal="center" vertical="center" wrapText="1" shrinkToFit="1"/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 applyProtection="1">
      <alignment horizontal="left" vertical="center" shrinkToFit="1"/>
      <protection locked="0"/>
    </xf>
    <xf numFmtId="0" fontId="14" fillId="2" borderId="3" xfId="0" applyFont="1" applyFill="1" applyBorder="1" applyAlignment="1" applyProtection="1">
      <alignment horizontal="left" vertical="center" shrinkToFit="1"/>
      <protection locked="0"/>
    </xf>
    <xf numFmtId="0" fontId="14" fillId="2" borderId="4" xfId="0" applyFont="1" applyFill="1" applyBorder="1" applyAlignment="1" applyProtection="1">
      <alignment horizontal="left" vertical="center" shrinkToFi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2" fillId="2" borderId="10" xfId="0" applyFont="1" applyFill="1" applyBorder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4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38" fontId="2" fillId="0" borderId="24" xfId="1" applyFont="1" applyBorder="1" applyAlignment="1">
      <alignment vertical="center"/>
    </xf>
    <xf numFmtId="38" fontId="2" fillId="0" borderId="21" xfId="1" applyFont="1" applyBorder="1" applyAlignment="1">
      <alignment vertical="center"/>
    </xf>
    <xf numFmtId="38" fontId="2" fillId="0" borderId="31" xfId="1" applyFont="1" applyBorder="1" applyAlignment="1">
      <alignment vertical="center"/>
    </xf>
    <xf numFmtId="38" fontId="2" fillId="0" borderId="26" xfId="1" applyFont="1" applyBorder="1" applyAlignment="1">
      <alignment vertical="center"/>
    </xf>
    <xf numFmtId="38" fontId="2" fillId="0" borderId="3" xfId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179" fontId="2" fillId="0" borderId="17" xfId="0" applyNumberFormat="1" applyFont="1" applyBorder="1">
      <alignment vertical="center"/>
    </xf>
    <xf numFmtId="179" fontId="0" fillId="0" borderId="4" xfId="0" applyNumberFormat="1" applyBorder="1">
      <alignment vertical="center"/>
    </xf>
    <xf numFmtId="0" fontId="2" fillId="0" borderId="2" xfId="0" applyFont="1" applyBorder="1">
      <alignment vertical="center"/>
    </xf>
    <xf numFmtId="38" fontId="2" fillId="0" borderId="25" xfId="1" applyFont="1" applyBorder="1" applyAlignment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178" fontId="2" fillId="0" borderId="41" xfId="0" applyNumberFormat="1" applyFont="1" applyBorder="1" applyAlignment="1">
      <alignment horizontal="center" vertical="center"/>
    </xf>
    <xf numFmtId="178" fontId="2" fillId="0" borderId="42" xfId="0" applyNumberFormat="1" applyFont="1" applyBorder="1" applyAlignment="1">
      <alignment horizontal="center" vertical="center"/>
    </xf>
    <xf numFmtId="178" fontId="2" fillId="0" borderId="40" xfId="0" applyNumberFormat="1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178" fontId="2" fillId="0" borderId="9" xfId="0" applyNumberFormat="1" applyFont="1" applyBorder="1" applyAlignment="1">
      <alignment horizontal="center" vertical="center"/>
    </xf>
    <xf numFmtId="178" fontId="2" fillId="0" borderId="10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179" fontId="2" fillId="0" borderId="17" xfId="0" applyNumberFormat="1" applyFont="1" applyBorder="1" applyAlignment="1" applyProtection="1">
      <alignment horizontal="center" vertical="center"/>
      <protection locked="0"/>
    </xf>
    <xf numFmtId="179" fontId="0" fillId="0" borderId="4" xfId="0" applyNumberForma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 applyProtection="1">
      <alignment horizontal="left" vertical="center" shrinkToFit="1"/>
      <protection locked="0"/>
    </xf>
    <xf numFmtId="0" fontId="2" fillId="0" borderId="4" xfId="0" applyFont="1" applyBorder="1" applyAlignment="1" applyProtection="1">
      <alignment horizontal="left" vertical="center" shrinkToFit="1"/>
      <protection locked="0"/>
    </xf>
    <xf numFmtId="0" fontId="2" fillId="0" borderId="2" xfId="0" applyFont="1" applyBorder="1" applyProtection="1">
      <alignment vertical="center"/>
      <protection locked="0"/>
    </xf>
    <xf numFmtId="0" fontId="2" fillId="0" borderId="3" xfId="0" applyFont="1" applyBorder="1" applyProtection="1">
      <alignment vertical="center"/>
      <protection locked="0"/>
    </xf>
    <xf numFmtId="0" fontId="2" fillId="0" borderId="4" xfId="0" applyFont="1" applyBorder="1" applyProtection="1">
      <alignment vertical="center"/>
      <protection locked="0"/>
    </xf>
    <xf numFmtId="38" fontId="2" fillId="0" borderId="2" xfId="1" applyFont="1" applyBorder="1" applyAlignment="1" applyProtection="1">
      <alignment vertical="center"/>
      <protection locked="0"/>
    </xf>
    <xf numFmtId="38" fontId="2" fillId="0" borderId="3" xfId="1" applyFont="1" applyBorder="1" applyAlignment="1" applyProtection="1">
      <alignment vertical="center"/>
      <protection locked="0"/>
    </xf>
    <xf numFmtId="38" fontId="2" fillId="0" borderId="4" xfId="1" applyFont="1" applyBorder="1" applyAlignment="1" applyProtection="1">
      <alignment vertical="center"/>
      <protection locked="0"/>
    </xf>
    <xf numFmtId="38" fontId="2" fillId="0" borderId="3" xfId="1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177" fontId="2" fillId="0" borderId="24" xfId="0" applyNumberFormat="1" applyFont="1" applyBorder="1">
      <alignment vertical="center"/>
    </xf>
    <xf numFmtId="177" fontId="2" fillId="0" borderId="21" xfId="0" applyNumberFormat="1" applyFont="1" applyBorder="1">
      <alignment vertical="center"/>
    </xf>
    <xf numFmtId="177" fontId="2" fillId="0" borderId="31" xfId="0" applyNumberFormat="1" applyFont="1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FCCCC"/>
      <color rgb="FFCCCCFF"/>
      <color rgb="FFCCFFFF"/>
      <color rgb="FF66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142875</xdr:colOff>
      <xdr:row>8</xdr:row>
      <xdr:rowOff>228600</xdr:rowOff>
    </xdr:from>
    <xdr:to>
      <xdr:col>40</xdr:col>
      <xdr:colOff>161925</xdr:colOff>
      <xdr:row>10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60A8C90-3AD0-4AE7-AD3E-516320D727BC}"/>
            </a:ext>
          </a:extLst>
        </xdr:cNvPr>
        <xdr:cNvSpPr txBox="1"/>
      </xdr:nvSpPr>
      <xdr:spPr>
        <a:xfrm>
          <a:off x="9429750" y="2514600"/>
          <a:ext cx="2571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印</a:t>
          </a:r>
        </a:p>
      </xdr:txBody>
    </xdr:sp>
    <xdr:clientData/>
  </xdr:twoCellAnchor>
  <xdr:twoCellAnchor>
    <xdr:from>
      <xdr:col>39</xdr:col>
      <xdr:colOff>142875</xdr:colOff>
      <xdr:row>30</xdr:row>
      <xdr:rowOff>228600</xdr:rowOff>
    </xdr:from>
    <xdr:to>
      <xdr:col>40</xdr:col>
      <xdr:colOff>161925</xdr:colOff>
      <xdr:row>32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76962A1-501D-4E10-AF5E-C3F64A6A4A5C}"/>
            </a:ext>
          </a:extLst>
        </xdr:cNvPr>
        <xdr:cNvSpPr txBox="1"/>
      </xdr:nvSpPr>
      <xdr:spPr>
        <a:xfrm>
          <a:off x="9429750" y="9067800"/>
          <a:ext cx="2571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印</a:t>
          </a:r>
        </a:p>
      </xdr:txBody>
    </xdr:sp>
    <xdr:clientData/>
  </xdr:twoCellAnchor>
  <xdr:twoCellAnchor>
    <xdr:from>
      <xdr:col>39</xdr:col>
      <xdr:colOff>142875</xdr:colOff>
      <xdr:row>51</xdr:row>
      <xdr:rowOff>228600</xdr:rowOff>
    </xdr:from>
    <xdr:to>
      <xdr:col>40</xdr:col>
      <xdr:colOff>161925</xdr:colOff>
      <xdr:row>53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9C126C8-61FA-4F83-91AE-1CE551E1424C}"/>
            </a:ext>
          </a:extLst>
        </xdr:cNvPr>
        <xdr:cNvSpPr txBox="1"/>
      </xdr:nvSpPr>
      <xdr:spPr>
        <a:xfrm>
          <a:off x="9429750" y="15316200"/>
          <a:ext cx="2571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印</a:t>
          </a:r>
        </a:p>
      </xdr:txBody>
    </xdr:sp>
    <xdr:clientData/>
  </xdr:twoCellAnchor>
  <xdr:oneCellAnchor>
    <xdr:from>
      <xdr:col>44</xdr:col>
      <xdr:colOff>49901</xdr:colOff>
      <xdr:row>4</xdr:row>
      <xdr:rowOff>63500</xdr:rowOff>
    </xdr:from>
    <xdr:ext cx="184731" cy="27400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32AF416-9C41-4FDE-BAC9-E5EF0358084E}"/>
            </a:ext>
          </a:extLst>
        </xdr:cNvPr>
        <xdr:cNvSpPr txBox="1"/>
      </xdr:nvSpPr>
      <xdr:spPr>
        <a:xfrm>
          <a:off x="11317976" y="825500"/>
          <a:ext cx="184731" cy="2740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42</xdr:col>
      <xdr:colOff>210767</xdr:colOff>
      <xdr:row>0</xdr:row>
      <xdr:rowOff>38102</xdr:rowOff>
    </xdr:from>
    <xdr:ext cx="6228947" cy="32765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6AD4107-F849-46EA-9C5D-413E27088B8D}"/>
            </a:ext>
          </a:extLst>
        </xdr:cNvPr>
        <xdr:cNvSpPr txBox="1"/>
      </xdr:nvSpPr>
      <xdr:spPr>
        <a:xfrm>
          <a:off x="10202492" y="38102"/>
          <a:ext cx="6228947" cy="327659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en-US" altLang="ja-JP" sz="1400" b="0">
              <a:latin typeface="+mj-ea"/>
              <a:ea typeface="+mj-ea"/>
            </a:rPr>
            <a:t>【</a:t>
          </a:r>
          <a:r>
            <a:rPr kumimoji="1" lang="ja-JP" altLang="en-US" sz="1400" b="0">
              <a:latin typeface="+mj-ea"/>
              <a:ea typeface="+mj-ea"/>
            </a:rPr>
            <a:t>補足</a:t>
          </a:r>
          <a:r>
            <a:rPr kumimoji="1" lang="en-US" altLang="ja-JP" sz="1400" b="0">
              <a:latin typeface="+mj-ea"/>
              <a:ea typeface="+mj-ea"/>
            </a:rPr>
            <a:t>】</a:t>
          </a:r>
        </a:p>
        <a:p>
          <a:r>
            <a:rPr kumimoji="1" lang="ja-JP" altLang="en-US" sz="1400" b="0">
              <a:latin typeface="+mj-ea"/>
              <a:ea typeface="+mj-ea"/>
            </a:rPr>
            <a:t>・このエクセルデータを原本とし、ファイルを複写してご利用下さい。</a:t>
          </a:r>
          <a:endParaRPr kumimoji="1" lang="en-US" altLang="ja-JP" sz="1400" b="0">
            <a:latin typeface="+mj-ea"/>
            <a:ea typeface="+mj-ea"/>
          </a:endParaRPr>
        </a:p>
        <a:p>
          <a:r>
            <a:rPr kumimoji="1" lang="ja-JP" altLang="en-US" sz="1400" b="0">
              <a:latin typeface="+mj-ea"/>
              <a:ea typeface="+mj-ea"/>
            </a:rPr>
            <a:t>・用紙サイズは、</a:t>
          </a:r>
          <a:r>
            <a:rPr kumimoji="1" lang="en-US" altLang="ja-JP" sz="1400" b="0">
              <a:latin typeface="+mj-ea"/>
              <a:ea typeface="+mj-ea"/>
            </a:rPr>
            <a:t>A4</a:t>
          </a:r>
          <a:r>
            <a:rPr kumimoji="1" lang="ja-JP" altLang="en-US" sz="1400" b="0">
              <a:latin typeface="+mj-ea"/>
              <a:ea typeface="+mj-ea"/>
            </a:rPr>
            <a:t>（ヨコ）です。</a:t>
          </a:r>
          <a:endParaRPr kumimoji="1" lang="en-US" altLang="ja-JP" sz="1400" b="0">
            <a:latin typeface="+mj-ea"/>
            <a:ea typeface="+mj-ea"/>
          </a:endParaRPr>
        </a:p>
        <a:p>
          <a:r>
            <a:rPr kumimoji="1" lang="ja-JP" altLang="en-US" sz="1400" b="0">
              <a:latin typeface="+mj-ea"/>
              <a:ea typeface="+mj-ea"/>
            </a:rPr>
            <a:t>・３枚１組です。（２．経理部控、３．電算控 を御提出お願いします。）</a:t>
          </a:r>
          <a:endParaRPr kumimoji="1" lang="en-US" altLang="ja-JP" sz="1400" b="0">
            <a:latin typeface="+mj-ea"/>
            <a:ea typeface="+mj-ea"/>
          </a:endParaRPr>
        </a:p>
        <a:p>
          <a:pPr>
            <a:lnSpc>
              <a:spcPts val="1600"/>
            </a:lnSpc>
          </a:pPr>
          <a:r>
            <a:rPr kumimoji="1" lang="ja-JP" altLang="en-US" sz="1400" b="0">
              <a:latin typeface="+mj-ea"/>
              <a:ea typeface="+mj-ea"/>
            </a:rPr>
            <a:t>・</a:t>
          </a:r>
          <a:r>
            <a:rPr kumimoji="1" lang="ja-JP" altLang="en-US" sz="1400" b="0">
              <a:solidFill>
                <a:srgbClr val="C00000"/>
              </a:solidFill>
              <a:latin typeface="+mj-ea"/>
              <a:ea typeface="+mj-ea"/>
            </a:rPr>
            <a:t>薄い黄色の部分</a:t>
          </a:r>
          <a:r>
            <a:rPr kumimoji="1" lang="ja-JP" altLang="en-US" sz="1400" b="0">
              <a:solidFill>
                <a:sysClr val="windowText" lastClr="000000"/>
              </a:solidFill>
              <a:latin typeface="+mj-ea"/>
              <a:ea typeface="+mj-ea"/>
            </a:rPr>
            <a:t>を入力して下さい。</a:t>
          </a:r>
          <a:endParaRPr kumimoji="1" lang="en-US" altLang="ja-JP" sz="1400" b="0">
            <a:solidFill>
              <a:sysClr val="windowText" lastClr="000000"/>
            </a:solidFill>
            <a:latin typeface="+mj-ea"/>
            <a:ea typeface="+mj-ea"/>
          </a:endParaRPr>
        </a:p>
        <a:p>
          <a:r>
            <a:rPr kumimoji="1" lang="ja-JP" altLang="en-US" sz="1400" b="0">
              <a:latin typeface="+mj-ea"/>
              <a:ea typeface="+mj-ea"/>
            </a:rPr>
            <a:t>・１ページ目にデータを入力して頂くと、２，３ページ目にデータが転記さ   れます。</a:t>
          </a:r>
          <a:endParaRPr kumimoji="1" lang="en-US" altLang="ja-JP" sz="1400" b="0">
            <a:latin typeface="+mj-ea"/>
            <a:ea typeface="+mj-ea"/>
          </a:endParaRPr>
        </a:p>
        <a:p>
          <a:pPr>
            <a:lnSpc>
              <a:spcPts val="1600"/>
            </a:lnSpc>
          </a:pPr>
          <a:r>
            <a:rPr kumimoji="1" lang="ja-JP" altLang="en-US" sz="1400" b="0">
              <a:latin typeface="+mj-ea"/>
              <a:ea typeface="+mj-ea"/>
            </a:rPr>
            <a:t>・契約外の場合のみ請求書明細書を作成してください。納品書は貴社の書式で構いません。</a:t>
          </a:r>
          <a:endParaRPr kumimoji="1" lang="en-US" altLang="ja-JP" sz="1400" b="0">
            <a:latin typeface="+mj-ea"/>
            <a:ea typeface="+mj-ea"/>
          </a:endParaRPr>
        </a:p>
        <a:p>
          <a:r>
            <a:rPr kumimoji="1" lang="ja-JP" altLang="en-US" sz="1400" b="0">
              <a:latin typeface="+mj-ea"/>
              <a:ea typeface="+mj-ea"/>
            </a:rPr>
            <a:t>・請求書は、現場毎・契約毎に管理が異なる為、別々に作成して下さい。</a:t>
          </a:r>
          <a:endParaRPr kumimoji="1" lang="en-US" altLang="ja-JP" sz="1400" b="0">
            <a:latin typeface="+mj-ea"/>
            <a:ea typeface="+mj-ea"/>
          </a:endParaRPr>
        </a:p>
        <a:p>
          <a:r>
            <a:rPr kumimoji="1" lang="ja-JP" altLang="en-US" sz="1400" b="0">
              <a:latin typeface="+mj-ea"/>
              <a:ea typeface="+mj-ea"/>
            </a:rPr>
            <a:t>・提出期限を過ぎた請求書については翌月処理となります。</a:t>
          </a:r>
          <a:endParaRPr kumimoji="1" lang="en-US" altLang="ja-JP" sz="1400" b="0">
            <a:latin typeface="+mj-ea"/>
            <a:ea typeface="+mj-ea"/>
          </a:endParaRPr>
        </a:p>
        <a:p>
          <a:pPr>
            <a:lnSpc>
              <a:spcPts val="1600"/>
            </a:lnSpc>
          </a:pPr>
          <a:r>
            <a:rPr kumimoji="1" lang="ja-JP" altLang="en-US" sz="1400" b="0">
              <a:latin typeface="+mj-ea"/>
              <a:ea typeface="+mj-ea"/>
            </a:rPr>
            <a:t>　</a:t>
          </a:r>
          <a:endParaRPr kumimoji="1" lang="en-US" altLang="ja-JP" sz="1400" b="0">
            <a:latin typeface="+mj-ea"/>
            <a:ea typeface="+mj-ea"/>
          </a:endParaRPr>
        </a:p>
      </xdr:txBody>
    </xdr:sp>
    <xdr:clientData/>
  </xdr:oneCellAnchor>
  <xdr:oneCellAnchor>
    <xdr:from>
      <xdr:col>43</xdr:col>
      <xdr:colOff>10743</xdr:colOff>
      <xdr:row>12</xdr:row>
      <xdr:rowOff>141817</xdr:rowOff>
    </xdr:from>
    <xdr:ext cx="6204659" cy="4534958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BE489D5-6496-4921-8315-608F3060A699}"/>
            </a:ext>
          </a:extLst>
        </xdr:cNvPr>
        <xdr:cNvSpPr txBox="1"/>
      </xdr:nvSpPr>
      <xdr:spPr>
        <a:xfrm>
          <a:off x="10231068" y="3647017"/>
          <a:ext cx="6204659" cy="453495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en-US" altLang="ja-JP" sz="1400"/>
            <a:t>【</a:t>
          </a:r>
          <a:r>
            <a:rPr kumimoji="1" lang="ja-JP" altLang="en-US" sz="1400"/>
            <a:t>支払について</a:t>
          </a:r>
          <a:r>
            <a:rPr kumimoji="1" lang="en-US" altLang="ja-JP" sz="1400"/>
            <a:t>】</a:t>
          </a:r>
        </a:p>
        <a:p>
          <a:r>
            <a:rPr kumimoji="1" lang="ja-JP" altLang="en-US" sz="1400"/>
            <a:t>・請求書締め日　　</a:t>
          </a:r>
          <a:r>
            <a:rPr kumimoji="1" lang="en-US" altLang="ja-JP" sz="1400"/>
            <a:t>15</a:t>
          </a:r>
          <a:r>
            <a:rPr kumimoji="1" lang="ja-JP" altLang="en-US" sz="1400"/>
            <a:t>日</a:t>
          </a:r>
          <a:endParaRPr kumimoji="1" lang="en-US" altLang="ja-JP" sz="1400"/>
        </a:p>
        <a:p>
          <a:r>
            <a:rPr kumimoji="1" lang="ja-JP" altLang="en-US" sz="1400"/>
            <a:t>・請求書必着日　　</a:t>
          </a:r>
          <a:r>
            <a:rPr kumimoji="1" lang="en-US" altLang="ja-JP" sz="1400"/>
            <a:t>20</a:t>
          </a:r>
          <a:r>
            <a:rPr kumimoji="1" lang="ja-JP" altLang="en-US" sz="1400"/>
            <a:t>日　（</a:t>
          </a:r>
          <a:r>
            <a:rPr kumimoji="1" lang="en-US" altLang="ja-JP" sz="1400">
              <a:solidFill>
                <a:schemeClr val="tx1"/>
              </a:solidFill>
              <a:latin typeface="+mn-lt"/>
              <a:ea typeface="+mn-ea"/>
              <a:cs typeface="+mn-cs"/>
            </a:rPr>
            <a:t>FAX</a:t>
          </a:r>
          <a:r>
            <a:rPr kumimoji="1" lang="ja-JP" altLang="ja-JP" sz="1400">
              <a:solidFill>
                <a:schemeClr val="tx1"/>
              </a:solidFill>
              <a:latin typeface="+mn-lt"/>
              <a:ea typeface="+mn-ea"/>
              <a:cs typeface="+mn-cs"/>
            </a:rPr>
            <a:t>受付</a:t>
          </a:r>
          <a:r>
            <a:rPr kumimoji="1" lang="ja-JP" altLang="en-US" sz="1400">
              <a:solidFill>
                <a:schemeClr val="tx1"/>
              </a:solidFill>
              <a:latin typeface="+mn-lt"/>
              <a:ea typeface="+mn-ea"/>
              <a:cs typeface="+mn-cs"/>
            </a:rPr>
            <a:t>可、但し</a:t>
          </a:r>
          <a:r>
            <a:rPr kumimoji="1" lang="en-US" altLang="ja-JP" sz="1400">
              <a:solidFill>
                <a:schemeClr val="tx1"/>
              </a:solidFill>
              <a:latin typeface="+mn-lt"/>
              <a:ea typeface="+mn-ea"/>
              <a:cs typeface="+mn-cs"/>
            </a:rPr>
            <a:t>23</a:t>
          </a:r>
          <a:r>
            <a:rPr kumimoji="1" lang="ja-JP" altLang="en-US" sz="1400">
              <a:solidFill>
                <a:schemeClr val="tx1"/>
              </a:solidFill>
              <a:latin typeface="+mn-lt"/>
              <a:ea typeface="+mn-ea"/>
              <a:cs typeface="+mn-cs"/>
            </a:rPr>
            <a:t>日迄に</a:t>
          </a:r>
          <a:r>
            <a:rPr kumimoji="1" lang="ja-JP" altLang="ja-JP" sz="1400">
              <a:solidFill>
                <a:schemeClr val="tx1"/>
              </a:solidFill>
              <a:latin typeface="+mn-lt"/>
              <a:ea typeface="+mn-ea"/>
              <a:cs typeface="+mn-cs"/>
            </a:rPr>
            <a:t>原本</a:t>
          </a:r>
          <a:r>
            <a:rPr kumimoji="1" lang="ja-JP" altLang="en-US" sz="1400">
              <a:solidFill>
                <a:schemeClr val="tx1"/>
              </a:solidFill>
              <a:latin typeface="+mn-lt"/>
              <a:ea typeface="+mn-ea"/>
              <a:cs typeface="+mn-cs"/>
            </a:rPr>
            <a:t>必着</a:t>
          </a:r>
          <a:r>
            <a:rPr kumimoji="1" lang="ja-JP" altLang="ja-JP" sz="1400">
              <a:solidFill>
                <a:schemeClr val="tx1"/>
              </a:solidFill>
              <a:latin typeface="+mn-lt"/>
              <a:ea typeface="+mn-ea"/>
              <a:cs typeface="+mn-cs"/>
            </a:rPr>
            <a:t>のこと</a:t>
          </a:r>
          <a:r>
            <a:rPr kumimoji="1" lang="en-US" altLang="ja-JP" sz="1400">
              <a:solidFill>
                <a:schemeClr val="tx1"/>
              </a:solidFill>
              <a:latin typeface="+mn-lt"/>
              <a:ea typeface="+mn-ea"/>
              <a:cs typeface="+mn-cs"/>
            </a:rPr>
            <a:t>)</a:t>
          </a:r>
        </a:p>
        <a:p>
          <a:r>
            <a:rPr kumimoji="1" lang="ja-JP" altLang="en-US" sz="1400">
              <a:solidFill>
                <a:schemeClr val="tx1"/>
              </a:solidFill>
              <a:latin typeface="+mn-lt"/>
              <a:ea typeface="+mn-ea"/>
              <a:cs typeface="+mn-cs"/>
            </a:rPr>
            <a:t>・メールで送付の方は捺印の上、</a:t>
          </a:r>
          <a:r>
            <a:rPr kumimoji="1" lang="en-US" altLang="ja-JP" sz="1400">
              <a:solidFill>
                <a:schemeClr val="tx1"/>
              </a:solidFill>
              <a:latin typeface="+mn-lt"/>
              <a:ea typeface="+mn-ea"/>
              <a:cs typeface="+mn-cs"/>
            </a:rPr>
            <a:t>PDF</a:t>
          </a:r>
          <a:r>
            <a:rPr kumimoji="1" lang="ja-JP" altLang="en-US" sz="1400">
              <a:solidFill>
                <a:schemeClr val="tx1"/>
              </a:solidFill>
              <a:latin typeface="+mn-lt"/>
              <a:ea typeface="+mn-ea"/>
              <a:cs typeface="+mn-cs"/>
            </a:rPr>
            <a:t>で以下のアドレスへ送付ください</a:t>
          </a:r>
          <a:endParaRPr kumimoji="1" lang="en-US" altLang="ja-JP" sz="14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kumimoji="1" lang="ja-JP" altLang="en-US" sz="1400" b="1">
              <a:solidFill>
                <a:srgbClr val="002060"/>
              </a:solidFill>
              <a:latin typeface="+mn-lt"/>
              <a:ea typeface="+mn-ea"/>
              <a:cs typeface="+mn-cs"/>
            </a:rPr>
            <a:t>　　✉　</a:t>
          </a:r>
          <a:r>
            <a:rPr kumimoji="1" lang="en-US" altLang="ja-JP" sz="1400" b="1" u="sng">
              <a:solidFill>
                <a:srgbClr val="002060"/>
              </a:solidFill>
              <a:latin typeface="+mn-lt"/>
              <a:ea typeface="+mn-ea"/>
              <a:cs typeface="+mn-cs"/>
            </a:rPr>
            <a:t>info@sawasetubi.co.jp </a:t>
          </a:r>
        </a:p>
        <a:p>
          <a:r>
            <a:rPr kumimoji="1" lang="ja-JP" altLang="en-US" sz="1400"/>
            <a:t>・支払日　翌月</a:t>
          </a:r>
          <a:r>
            <a:rPr kumimoji="1" lang="en-US" altLang="ja-JP" sz="1400"/>
            <a:t>15</a:t>
          </a:r>
          <a:r>
            <a:rPr kumimoji="1" lang="ja-JP" altLang="en-US" sz="1400"/>
            <a:t>日　（</a:t>
          </a:r>
          <a:r>
            <a:rPr kumimoji="1" lang="en-US" altLang="ja-JP" sz="1400"/>
            <a:t>8</a:t>
          </a:r>
          <a:r>
            <a:rPr kumimoji="1" lang="ja-JP" altLang="en-US" sz="1400"/>
            <a:t>月・</a:t>
          </a:r>
          <a:r>
            <a:rPr kumimoji="1" lang="en-US" altLang="ja-JP" sz="1400"/>
            <a:t>12</a:t>
          </a:r>
          <a:r>
            <a:rPr kumimoji="1" lang="ja-JP" altLang="en-US" sz="1400"/>
            <a:t>月のみ</a:t>
          </a:r>
          <a:r>
            <a:rPr kumimoji="1" lang="en-US" altLang="ja-JP" sz="1400"/>
            <a:t>10</a:t>
          </a:r>
          <a:r>
            <a:rPr kumimoji="1" lang="ja-JP" altLang="en-US" sz="1400"/>
            <a:t>日締め）</a:t>
          </a:r>
          <a:endParaRPr kumimoji="1" lang="en-US" altLang="ja-JP" sz="1400"/>
        </a:p>
        <a:p>
          <a:r>
            <a:rPr kumimoji="1" lang="ja-JP" altLang="en-US" sz="1400"/>
            <a:t>　但し、支払日が土日祝日の場合は、翌営業日</a:t>
          </a:r>
          <a:endParaRPr kumimoji="1" lang="en-US" altLang="ja-JP" sz="1400"/>
        </a:p>
        <a:p>
          <a:endParaRPr kumimoji="1" lang="en-US" altLang="ja-JP" sz="1400"/>
        </a:p>
        <a:p>
          <a:endParaRPr kumimoji="1" lang="en-US" altLang="ja-JP" sz="1400" b="1"/>
        </a:p>
        <a:p>
          <a:r>
            <a:rPr kumimoji="1" lang="ja-JP" altLang="en-US" sz="1400"/>
            <a:t>　　　〒</a:t>
          </a:r>
          <a:r>
            <a:rPr kumimoji="1" lang="en-US" altLang="ja-JP" sz="1400"/>
            <a:t>634-0045</a:t>
          </a:r>
        </a:p>
        <a:p>
          <a:r>
            <a:rPr kumimoji="1" lang="ja-JP" altLang="en-US" sz="1400"/>
            <a:t>　　　　　奈良県橿原市石川町</a:t>
          </a:r>
          <a:r>
            <a:rPr kumimoji="1" lang="en-US" altLang="ja-JP" sz="1400"/>
            <a:t>291-1</a:t>
          </a:r>
        </a:p>
        <a:p>
          <a:r>
            <a:rPr kumimoji="1" lang="ja-JP" altLang="en-US" sz="1400"/>
            <a:t>　　　　　沢設備工事（株）</a:t>
          </a:r>
          <a:endParaRPr kumimoji="1" lang="en-US" altLang="ja-JP" sz="1400"/>
        </a:p>
        <a:p>
          <a:r>
            <a:rPr kumimoji="1" lang="ja-JP" altLang="en-US" sz="1400"/>
            <a:t>　　　　　</a:t>
          </a:r>
          <a:r>
            <a:rPr kumimoji="1" lang="en-US" altLang="ja-JP" sz="1400"/>
            <a:t>TEL</a:t>
          </a:r>
          <a:r>
            <a:rPr kumimoji="1" lang="ja-JP" altLang="en-US" sz="1400"/>
            <a:t>　</a:t>
          </a:r>
          <a:r>
            <a:rPr kumimoji="1" lang="en-US" altLang="ja-JP" sz="1400"/>
            <a:t>0744-28-3841</a:t>
          </a:r>
        </a:p>
        <a:p>
          <a:r>
            <a:rPr kumimoji="1" lang="ja-JP" altLang="en-US" sz="1400"/>
            <a:t>　　　　　</a:t>
          </a:r>
          <a:r>
            <a:rPr kumimoji="1" lang="en-US" altLang="ja-JP" sz="1400">
              <a:solidFill>
                <a:srgbClr val="C00000"/>
              </a:solidFill>
            </a:rPr>
            <a:t>FAX</a:t>
          </a:r>
          <a:r>
            <a:rPr kumimoji="1" lang="ja-JP" altLang="en-US" sz="1400">
              <a:solidFill>
                <a:srgbClr val="C00000"/>
              </a:solidFill>
            </a:rPr>
            <a:t>　</a:t>
          </a:r>
          <a:r>
            <a:rPr kumimoji="1" lang="en-US" altLang="ja-JP" sz="1400">
              <a:solidFill>
                <a:srgbClr val="C00000"/>
              </a:solidFill>
            </a:rPr>
            <a:t>0744-28-3821</a:t>
          </a:r>
          <a:endParaRPr kumimoji="1" lang="en-US" altLang="ja-JP" sz="1100">
            <a:solidFill>
              <a:srgbClr val="C00000"/>
            </a:solidFill>
          </a:endParaRPr>
        </a:p>
        <a:p>
          <a:endParaRPr kumimoji="1" lang="en-US" altLang="ja-JP" sz="1100">
            <a:solidFill>
              <a:srgbClr val="C0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3CCD1-E400-4326-9156-140BDFACD585}">
  <sheetPr>
    <tabColor rgb="FFFF0000"/>
  </sheetPr>
  <dimension ref="A1:BA66"/>
  <sheetViews>
    <sheetView tabSelected="1" view="pageBreakPreview" zoomScaleNormal="100" zoomScaleSheetLayoutView="100" workbookViewId="0">
      <selection activeCell="Y5" sqref="Y5"/>
    </sheetView>
  </sheetViews>
  <sheetFormatPr defaultColWidth="3.125" defaultRowHeight="19.5" customHeight="1" x14ac:dyDescent="0.4"/>
  <cols>
    <col min="1" max="1" width="3.125" style="1" customWidth="1"/>
    <col min="2" max="4" width="3.125" style="1"/>
    <col min="5" max="5" width="3.125" style="1" customWidth="1"/>
    <col min="6" max="10" width="3.125" style="1"/>
    <col min="11" max="11" width="3.125" style="1" customWidth="1"/>
    <col min="12" max="20" width="3.125" style="1"/>
    <col min="21" max="21" width="3.125" style="1" customWidth="1"/>
    <col min="22" max="26" width="3.125" style="1"/>
    <col min="27" max="28" width="3.125" style="1" customWidth="1"/>
    <col min="29" max="41" width="3.125" style="1"/>
    <col min="42" max="42" width="3" style="1" customWidth="1"/>
    <col min="43" max="43" width="3" customWidth="1"/>
    <col min="54" max="16384" width="3.125" style="1"/>
  </cols>
  <sheetData>
    <row r="1" spans="1:42" ht="19.5" customHeight="1" x14ac:dyDescent="0.4">
      <c r="AN1" s="4"/>
      <c r="AO1" s="4" t="s">
        <v>52</v>
      </c>
      <c r="AP1" s="59"/>
    </row>
    <row r="2" spans="1:42" ht="19.5" customHeight="1" x14ac:dyDescent="0.4">
      <c r="AF2" s="4"/>
      <c r="AG2" s="230" t="s">
        <v>90</v>
      </c>
      <c r="AH2" s="230"/>
      <c r="AI2" s="3" t="s">
        <v>3</v>
      </c>
      <c r="AJ2" s="230"/>
      <c r="AK2" s="230"/>
      <c r="AL2" s="3" t="s">
        <v>2</v>
      </c>
      <c r="AM2" s="230" t="s">
        <v>91</v>
      </c>
      <c r="AN2" s="230"/>
      <c r="AO2" s="3" t="s">
        <v>1</v>
      </c>
      <c r="AP2" s="59"/>
    </row>
    <row r="3" spans="1:42" ht="26.1" customHeight="1" x14ac:dyDescent="0.4">
      <c r="A3" s="31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59"/>
    </row>
    <row r="4" spans="1:42" ht="19.5" customHeight="1" x14ac:dyDescent="0.4">
      <c r="A4" s="11" t="s">
        <v>0</v>
      </c>
      <c r="AP4" s="56"/>
    </row>
    <row r="5" spans="1:42" ht="24" customHeight="1" x14ac:dyDescent="0.4">
      <c r="AC5" s="1" t="s">
        <v>17</v>
      </c>
      <c r="AD5" s="36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59"/>
    </row>
    <row r="6" spans="1:42" ht="24" customHeight="1" x14ac:dyDescent="0.4">
      <c r="A6" s="70" t="s">
        <v>4</v>
      </c>
      <c r="B6" s="71"/>
      <c r="C6" s="71"/>
      <c r="D6" s="72"/>
      <c r="E6" s="147">
        <f>IF(H21="","",H21)</f>
        <v>0</v>
      </c>
      <c r="F6" s="148"/>
      <c r="G6" s="148"/>
      <c r="H6" s="148"/>
      <c r="I6" s="148"/>
      <c r="J6" s="149"/>
      <c r="K6" s="38"/>
      <c r="L6" s="38"/>
      <c r="AC6" s="171" t="s">
        <v>39</v>
      </c>
      <c r="AD6" s="172"/>
      <c r="AE6" s="173"/>
      <c r="AF6" s="177"/>
      <c r="AG6" s="178"/>
      <c r="AH6" s="178"/>
      <c r="AI6" s="178"/>
      <c r="AJ6" s="178"/>
      <c r="AK6" s="178"/>
      <c r="AL6" s="178"/>
      <c r="AM6" s="178"/>
      <c r="AN6" s="178"/>
      <c r="AO6" s="179"/>
    </row>
    <row r="7" spans="1:42" ht="24" customHeight="1" x14ac:dyDescent="0.4">
      <c r="A7" s="73"/>
      <c r="B7" s="74"/>
      <c r="C7" s="74"/>
      <c r="D7" s="75"/>
      <c r="E7" s="150"/>
      <c r="F7" s="151"/>
      <c r="G7" s="151"/>
      <c r="H7" s="151"/>
      <c r="I7" s="151"/>
      <c r="J7" s="152"/>
      <c r="K7" s="38"/>
      <c r="L7" s="38"/>
      <c r="T7" s="53" t="s">
        <v>43</v>
      </c>
      <c r="AC7" s="60" t="s">
        <v>47</v>
      </c>
      <c r="AD7" s="61"/>
      <c r="AE7" s="62"/>
      <c r="AF7" s="231"/>
      <c r="AG7" s="232"/>
      <c r="AH7" s="3" t="s">
        <v>23</v>
      </c>
      <c r="AI7" s="232"/>
      <c r="AJ7" s="232"/>
      <c r="AK7" s="10"/>
      <c r="AO7" s="9"/>
      <c r="AP7" s="54"/>
    </row>
    <row r="8" spans="1:42" ht="24" customHeight="1" x14ac:dyDescent="0.4">
      <c r="A8" s="60" t="s">
        <v>24</v>
      </c>
      <c r="B8" s="61"/>
      <c r="C8" s="61"/>
      <c r="D8" s="62"/>
      <c r="E8" s="222"/>
      <c r="F8" s="223"/>
      <c r="G8" s="223"/>
      <c r="H8" s="223"/>
      <c r="I8" s="223"/>
      <c r="J8" s="223"/>
      <c r="K8" s="223"/>
      <c r="L8" s="223"/>
      <c r="M8" s="223"/>
      <c r="N8" s="223"/>
      <c r="O8" s="224"/>
      <c r="Q8" s="60" t="s">
        <v>42</v>
      </c>
      <c r="R8" s="61"/>
      <c r="S8" s="62"/>
      <c r="T8" s="225"/>
      <c r="U8" s="226"/>
      <c r="AC8" s="60"/>
      <c r="AD8" s="61"/>
      <c r="AE8" s="62"/>
      <c r="AF8" s="192"/>
      <c r="AG8" s="193"/>
      <c r="AH8" s="193"/>
      <c r="AI8" s="193"/>
      <c r="AJ8" s="193"/>
      <c r="AK8" s="193"/>
      <c r="AL8" s="193"/>
      <c r="AM8" s="193"/>
      <c r="AN8" s="193"/>
      <c r="AO8" s="194"/>
    </row>
    <row r="9" spans="1:42" ht="24" customHeight="1" x14ac:dyDescent="0.4">
      <c r="A9" s="73" t="s">
        <v>48</v>
      </c>
      <c r="B9" s="74"/>
      <c r="C9" s="74"/>
      <c r="D9" s="75"/>
      <c r="E9" s="227"/>
      <c r="F9" s="228"/>
      <c r="G9" s="228"/>
      <c r="H9" s="228"/>
      <c r="I9" s="228"/>
      <c r="J9" s="228"/>
      <c r="K9" s="228"/>
      <c r="L9" s="228"/>
      <c r="M9" s="228"/>
      <c r="N9" s="228"/>
      <c r="O9" s="229"/>
      <c r="Q9" s="60" t="s">
        <v>41</v>
      </c>
      <c r="R9" s="61"/>
      <c r="S9" s="62"/>
      <c r="T9" s="225"/>
      <c r="U9" s="226"/>
      <c r="AC9" s="132" t="s">
        <v>45</v>
      </c>
      <c r="AD9" s="133"/>
      <c r="AE9" s="134"/>
      <c r="AF9" s="215"/>
      <c r="AG9" s="216"/>
      <c r="AH9" s="216"/>
      <c r="AI9" s="216"/>
      <c r="AJ9" s="216"/>
      <c r="AK9" s="216"/>
      <c r="AL9" s="216"/>
      <c r="AM9" s="216"/>
      <c r="AN9" s="216"/>
      <c r="AO9" s="217"/>
    </row>
    <row r="10" spans="1:42" ht="24" customHeight="1" x14ac:dyDescent="0.4">
      <c r="A10" s="14"/>
      <c r="B10" s="14"/>
      <c r="C10" s="14"/>
      <c r="D10" s="1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AC10" s="73" t="s">
        <v>46</v>
      </c>
      <c r="AD10" s="74"/>
      <c r="AE10" s="75"/>
      <c r="AF10" s="218"/>
      <c r="AG10" s="219"/>
      <c r="AH10" s="219"/>
      <c r="AI10" s="219"/>
      <c r="AJ10" s="219"/>
      <c r="AK10" s="219"/>
      <c r="AL10" s="219"/>
      <c r="AM10" s="219"/>
      <c r="AN10" s="219"/>
      <c r="AO10" s="220"/>
    </row>
    <row r="11" spans="1:42" ht="24" customHeight="1" x14ac:dyDescent="0.4">
      <c r="A11" s="1" t="s">
        <v>26</v>
      </c>
      <c r="R11" s="21"/>
      <c r="S11" s="21"/>
      <c r="T11" s="21"/>
      <c r="U11" s="21"/>
      <c r="V11" s="21"/>
      <c r="W11" s="21"/>
      <c r="X11" s="21"/>
      <c r="Y11" s="21"/>
      <c r="Z11" s="21"/>
      <c r="AA11" s="21"/>
      <c r="AC11" s="60" t="s">
        <v>7</v>
      </c>
      <c r="AD11" s="61"/>
      <c r="AE11" s="62"/>
      <c r="AF11" s="221"/>
      <c r="AG11" s="63"/>
      <c r="AH11" s="63"/>
      <c r="AI11" s="8" t="s">
        <v>23</v>
      </c>
      <c r="AJ11" s="63"/>
      <c r="AK11" s="63"/>
      <c r="AL11" s="8" t="s">
        <v>23</v>
      </c>
      <c r="AM11" s="63"/>
      <c r="AN11" s="63"/>
      <c r="AO11" s="64"/>
    </row>
    <row r="12" spans="1:42" ht="24" customHeight="1" x14ac:dyDescent="0.4">
      <c r="R12" s="21"/>
      <c r="S12" s="21"/>
      <c r="T12" s="21"/>
      <c r="U12" s="21"/>
      <c r="V12" s="21"/>
      <c r="W12" s="21"/>
      <c r="X12" s="21"/>
      <c r="Y12" s="21"/>
      <c r="Z12" s="21"/>
      <c r="AA12" s="21"/>
      <c r="AC12" s="60" t="s">
        <v>44</v>
      </c>
      <c r="AD12" s="61"/>
      <c r="AE12" s="62"/>
      <c r="AF12" s="221"/>
      <c r="AG12" s="63"/>
      <c r="AH12" s="63"/>
      <c r="AI12" s="8" t="s">
        <v>23</v>
      </c>
      <c r="AJ12" s="63"/>
      <c r="AK12" s="63"/>
      <c r="AL12" s="8" t="s">
        <v>23</v>
      </c>
      <c r="AM12" s="63"/>
      <c r="AN12" s="63"/>
      <c r="AO12" s="64"/>
    </row>
    <row r="13" spans="1:42" ht="24" customHeight="1" x14ac:dyDescent="0.4">
      <c r="A13" s="166"/>
      <c r="B13" s="167"/>
      <c r="C13" s="167"/>
      <c r="D13" s="167"/>
      <c r="E13" s="167"/>
      <c r="F13" s="167"/>
      <c r="G13" s="168"/>
      <c r="H13" s="60" t="s">
        <v>54</v>
      </c>
      <c r="I13" s="61"/>
      <c r="J13" s="61"/>
      <c r="K13" s="61"/>
      <c r="L13" s="61"/>
      <c r="M13" s="61"/>
      <c r="N13" s="61"/>
      <c r="O13" s="62"/>
      <c r="R13" s="21"/>
      <c r="S13" s="21"/>
      <c r="T13" s="21"/>
      <c r="U13" s="21"/>
      <c r="V13" s="21"/>
      <c r="W13" s="21"/>
      <c r="X13" s="21"/>
      <c r="Y13" s="21"/>
      <c r="Z13" s="21"/>
      <c r="AA13" s="21"/>
      <c r="AC13" s="60" t="s">
        <v>5</v>
      </c>
      <c r="AD13" s="61"/>
      <c r="AE13" s="62"/>
      <c r="AF13" s="33" t="s">
        <v>6</v>
      </c>
      <c r="AG13" s="63"/>
      <c r="AH13" s="63"/>
      <c r="AI13" s="63"/>
      <c r="AJ13" s="63"/>
      <c r="AK13" s="63"/>
      <c r="AL13" s="63"/>
      <c r="AM13" s="63"/>
      <c r="AN13" s="63"/>
      <c r="AO13" s="64"/>
    </row>
    <row r="14" spans="1:42" ht="24" customHeight="1" x14ac:dyDescent="0.4">
      <c r="A14" s="30"/>
      <c r="B14" s="65" t="s">
        <v>55</v>
      </c>
      <c r="C14" s="65"/>
      <c r="D14" s="65"/>
      <c r="E14" s="65"/>
      <c r="F14" s="65"/>
      <c r="G14" s="18"/>
      <c r="H14" s="208"/>
      <c r="I14" s="209"/>
      <c r="J14" s="209"/>
      <c r="K14" s="209"/>
      <c r="L14" s="209"/>
      <c r="M14" s="209"/>
      <c r="N14" s="209"/>
      <c r="O14" s="210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42" ht="24" customHeight="1" thickBot="1" x14ac:dyDescent="0.2">
      <c r="A15" s="19"/>
      <c r="B15" s="211" t="s">
        <v>34</v>
      </c>
      <c r="C15" s="211"/>
      <c r="D15" s="211"/>
      <c r="E15" s="211"/>
      <c r="F15" s="211"/>
      <c r="G15" s="9"/>
      <c r="H15" s="212"/>
      <c r="I15" s="213"/>
      <c r="J15" s="213"/>
      <c r="K15" s="213"/>
      <c r="L15" s="213"/>
      <c r="M15" s="213"/>
      <c r="N15" s="213"/>
      <c r="O15" s="214"/>
      <c r="P15" s="39"/>
      <c r="AC15" s="40" t="s">
        <v>56</v>
      </c>
    </row>
    <row r="16" spans="1:42" ht="24" customHeight="1" thickBot="1" x14ac:dyDescent="0.45">
      <c r="A16" s="41"/>
      <c r="B16" s="103" t="s">
        <v>15</v>
      </c>
      <c r="C16" s="103"/>
      <c r="D16" s="103"/>
      <c r="E16" s="103"/>
      <c r="F16" s="103"/>
      <c r="G16" s="26"/>
      <c r="H16" s="201"/>
      <c r="I16" s="202"/>
      <c r="J16" s="202"/>
      <c r="K16" s="202"/>
      <c r="L16" s="202"/>
      <c r="M16" s="202"/>
      <c r="N16" s="202"/>
      <c r="O16" s="203"/>
      <c r="P16" s="39"/>
      <c r="AC16" s="60" t="s">
        <v>18</v>
      </c>
      <c r="AD16" s="61"/>
      <c r="AE16" s="62"/>
      <c r="AF16" s="181"/>
      <c r="AG16" s="204"/>
      <c r="AH16" s="204"/>
      <c r="AI16" s="204"/>
      <c r="AJ16" s="204"/>
      <c r="AK16" s="204"/>
      <c r="AL16" s="204"/>
      <c r="AM16" s="204"/>
      <c r="AN16" s="204"/>
      <c r="AO16" s="182"/>
    </row>
    <row r="17" spans="1:41" ht="24" customHeight="1" x14ac:dyDescent="0.4">
      <c r="A17" s="42"/>
      <c r="B17" s="114" t="s">
        <v>57</v>
      </c>
      <c r="C17" s="114"/>
      <c r="D17" s="114"/>
      <c r="E17" s="114"/>
      <c r="F17" s="114"/>
      <c r="G17" s="43"/>
      <c r="H17" s="205"/>
      <c r="I17" s="206"/>
      <c r="J17" s="206"/>
      <c r="K17" s="206"/>
      <c r="L17" s="206"/>
      <c r="M17" s="206"/>
      <c r="N17" s="206"/>
      <c r="O17" s="207"/>
      <c r="P17" s="39"/>
      <c r="AC17" s="60" t="s">
        <v>19</v>
      </c>
      <c r="AD17" s="61"/>
      <c r="AE17" s="62"/>
      <c r="AF17" s="181"/>
      <c r="AG17" s="204"/>
      <c r="AH17" s="204"/>
      <c r="AI17" s="204"/>
      <c r="AJ17" s="204"/>
      <c r="AK17" s="204"/>
      <c r="AL17" s="204"/>
      <c r="AM17" s="204"/>
      <c r="AN17" s="204"/>
      <c r="AO17" s="182"/>
    </row>
    <row r="18" spans="1:41" ht="24" customHeight="1" x14ac:dyDescent="0.4">
      <c r="A18" s="30"/>
      <c r="B18" s="79" t="s">
        <v>8</v>
      </c>
      <c r="C18" s="79"/>
      <c r="D18" s="79"/>
      <c r="E18" s="79"/>
      <c r="F18" s="79"/>
      <c r="G18" s="18"/>
      <c r="H18" s="186" t="str">
        <f>IF(H15="","",H15-H16-H17)</f>
        <v/>
      </c>
      <c r="I18" s="187"/>
      <c r="J18" s="187"/>
      <c r="K18" s="187"/>
      <c r="L18" s="187"/>
      <c r="M18" s="187"/>
      <c r="N18" s="187"/>
      <c r="O18" s="188"/>
      <c r="P18" s="39"/>
      <c r="AC18" s="108" t="s">
        <v>58</v>
      </c>
      <c r="AD18" s="109"/>
      <c r="AE18" s="110"/>
      <c r="AF18" s="189"/>
      <c r="AG18" s="190"/>
      <c r="AH18" s="190"/>
      <c r="AI18" s="190"/>
      <c r="AJ18" s="190"/>
      <c r="AK18" s="190"/>
      <c r="AL18" s="190"/>
      <c r="AM18" s="190"/>
      <c r="AN18" s="190"/>
      <c r="AO18" s="191"/>
    </row>
    <row r="19" spans="1:41" ht="24" customHeight="1" x14ac:dyDescent="0.4">
      <c r="A19" s="5"/>
      <c r="B19" s="65" t="s">
        <v>59</v>
      </c>
      <c r="C19" s="65"/>
      <c r="D19" s="65"/>
      <c r="E19" s="65"/>
      <c r="F19" s="65"/>
      <c r="G19" s="6"/>
      <c r="H19" s="195" t="str">
        <f>IF(H17="","",H17*10%)</f>
        <v/>
      </c>
      <c r="I19" s="196"/>
      <c r="J19" s="196"/>
      <c r="K19" s="196"/>
      <c r="L19" s="196"/>
      <c r="M19" s="196"/>
      <c r="N19" s="196"/>
      <c r="O19" s="197"/>
      <c r="P19" s="39"/>
      <c r="AC19" s="108"/>
      <c r="AD19" s="109"/>
      <c r="AE19" s="110"/>
      <c r="AF19" s="192"/>
      <c r="AG19" s="193"/>
      <c r="AH19" s="193"/>
      <c r="AI19" s="193"/>
      <c r="AJ19" s="193"/>
      <c r="AK19" s="193"/>
      <c r="AL19" s="193"/>
      <c r="AM19" s="193"/>
      <c r="AN19" s="193"/>
      <c r="AO19" s="194"/>
    </row>
    <row r="20" spans="1:41" ht="24" customHeight="1" thickBot="1" x14ac:dyDescent="0.45">
      <c r="A20" s="44"/>
      <c r="B20" s="156" t="s">
        <v>35</v>
      </c>
      <c r="C20" s="156"/>
      <c r="D20" s="156"/>
      <c r="E20" s="180">
        <v>0.1</v>
      </c>
      <c r="F20" s="180"/>
      <c r="G20" s="45"/>
      <c r="H20" s="198">
        <f>+H16*0.1</f>
        <v>0</v>
      </c>
      <c r="I20" s="199"/>
      <c r="J20" s="199"/>
      <c r="K20" s="199"/>
      <c r="L20" s="199"/>
      <c r="M20" s="199"/>
      <c r="N20" s="199"/>
      <c r="O20" s="200"/>
      <c r="P20" s="39"/>
      <c r="AC20" s="60" t="s">
        <v>21</v>
      </c>
      <c r="AD20" s="61"/>
      <c r="AE20" s="62"/>
      <c r="AF20" s="181" t="s">
        <v>22</v>
      </c>
      <c r="AG20" s="182"/>
      <c r="AH20" s="60" t="s">
        <v>20</v>
      </c>
      <c r="AI20" s="61"/>
      <c r="AJ20" s="62"/>
      <c r="AK20" s="183"/>
      <c r="AL20" s="184"/>
      <c r="AM20" s="184"/>
      <c r="AN20" s="184"/>
      <c r="AO20" s="185"/>
    </row>
    <row r="21" spans="1:41" ht="24" customHeight="1" thickTop="1" x14ac:dyDescent="0.4">
      <c r="A21" s="30"/>
      <c r="B21" s="79" t="s">
        <v>60</v>
      </c>
      <c r="C21" s="79"/>
      <c r="D21" s="79"/>
      <c r="E21" s="79"/>
      <c r="F21" s="79"/>
      <c r="G21" s="18"/>
      <c r="H21" s="174">
        <f>+H16+H20</f>
        <v>0</v>
      </c>
      <c r="I21" s="175"/>
      <c r="J21" s="175"/>
      <c r="K21" s="175"/>
      <c r="L21" s="175"/>
      <c r="M21" s="175"/>
      <c r="N21" s="175"/>
      <c r="O21" s="176"/>
      <c r="P21" s="39"/>
    </row>
    <row r="22" spans="1:41" ht="24" customHeight="1" x14ac:dyDescent="0.4">
      <c r="A22" s="59" t="s">
        <v>61</v>
      </c>
      <c r="P22" s="46"/>
    </row>
    <row r="23" spans="1:41" ht="19.5" customHeight="1" x14ac:dyDescent="0.4">
      <c r="AN23" s="4"/>
      <c r="AO23" s="4" t="s">
        <v>62</v>
      </c>
    </row>
    <row r="24" spans="1:41" ht="19.5" customHeight="1" x14ac:dyDescent="0.4">
      <c r="AF24" s="4" t="s">
        <v>53</v>
      </c>
      <c r="AG24" s="145" t="str">
        <f>IF(請求書!$AG$2="","",請求書!$AG$2)</f>
        <v>2026</v>
      </c>
      <c r="AH24" s="145"/>
      <c r="AI24" s="1" t="s">
        <v>3</v>
      </c>
      <c r="AJ24" s="145" t="str">
        <f>IF(請求書!$AJ$2="","",請求書!$AJ$2)</f>
        <v/>
      </c>
      <c r="AK24" s="145"/>
      <c r="AL24" s="1" t="s">
        <v>2</v>
      </c>
      <c r="AM24" s="146" t="str">
        <f>+AM2</f>
        <v>15</v>
      </c>
      <c r="AN24" s="145"/>
      <c r="AO24" s="3" t="s">
        <v>1</v>
      </c>
    </row>
    <row r="25" spans="1:41" ht="26.1" customHeight="1" x14ac:dyDescent="0.4">
      <c r="A25" s="31" t="s">
        <v>13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1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ht="19.5" customHeight="1" x14ac:dyDescent="0.4">
      <c r="A26" s="11" t="s">
        <v>0</v>
      </c>
    </row>
    <row r="27" spans="1:41" ht="24" customHeight="1" x14ac:dyDescent="0.4">
      <c r="AC27" s="17" t="s">
        <v>17</v>
      </c>
      <c r="AD27" s="4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</row>
    <row r="28" spans="1:41" ht="24" customHeight="1" x14ac:dyDescent="0.4">
      <c r="A28" s="70" t="s">
        <v>4</v>
      </c>
      <c r="B28" s="71"/>
      <c r="C28" s="71"/>
      <c r="D28" s="72"/>
      <c r="E28" s="147">
        <f>IF($E$6="","",$E$6)</f>
        <v>0</v>
      </c>
      <c r="F28" s="148"/>
      <c r="G28" s="148"/>
      <c r="H28" s="148"/>
      <c r="I28" s="148"/>
      <c r="J28" s="149"/>
      <c r="K28" s="38"/>
      <c r="L28" s="38"/>
      <c r="AC28" s="171" t="s">
        <v>39</v>
      </c>
      <c r="AD28" s="172"/>
      <c r="AE28" s="173"/>
      <c r="AF28" s="177" t="str">
        <f>IF($AF$6="","",$AF$6)</f>
        <v/>
      </c>
      <c r="AG28" s="178"/>
      <c r="AH28" s="178"/>
      <c r="AI28" s="178"/>
      <c r="AJ28" s="178"/>
      <c r="AK28" s="178"/>
      <c r="AL28" s="178"/>
      <c r="AM28" s="178"/>
      <c r="AN28" s="178"/>
      <c r="AO28" s="179"/>
    </row>
    <row r="29" spans="1:41" ht="24" customHeight="1" x14ac:dyDescent="0.4">
      <c r="A29" s="73"/>
      <c r="B29" s="74"/>
      <c r="C29" s="74"/>
      <c r="D29" s="75"/>
      <c r="E29" s="150"/>
      <c r="F29" s="151"/>
      <c r="G29" s="151"/>
      <c r="H29" s="151"/>
      <c r="I29" s="151"/>
      <c r="J29" s="152"/>
      <c r="K29" s="24"/>
      <c r="L29" s="24"/>
      <c r="AC29" s="60" t="s">
        <v>47</v>
      </c>
      <c r="AD29" s="61"/>
      <c r="AE29" s="61"/>
      <c r="AF29" s="5" t="s">
        <v>63</v>
      </c>
      <c r="AG29" s="61" t="str">
        <f>IF($AF$7="","",$AF$7)</f>
        <v/>
      </c>
      <c r="AH29" s="61"/>
      <c r="AI29" s="3" t="s">
        <v>23</v>
      </c>
      <c r="AJ29" s="61" t="str">
        <f>IF($AI$7="","",$AI$7)</f>
        <v/>
      </c>
      <c r="AK29" s="61"/>
      <c r="AL29" s="35"/>
      <c r="AM29" s="35"/>
      <c r="AN29" s="35"/>
      <c r="AO29" s="6"/>
    </row>
    <row r="30" spans="1:41" ht="24" customHeight="1" x14ac:dyDescent="0.4">
      <c r="A30" s="73" t="s">
        <v>24</v>
      </c>
      <c r="B30" s="74"/>
      <c r="C30" s="74"/>
      <c r="D30" s="75"/>
      <c r="E30" s="128" t="str">
        <f>IF($E$8="","",$E$8)</f>
        <v/>
      </c>
      <c r="F30" s="129"/>
      <c r="G30" s="129"/>
      <c r="H30" s="129"/>
      <c r="I30" s="129"/>
      <c r="J30" s="129"/>
      <c r="K30" s="130"/>
      <c r="L30" s="130"/>
      <c r="M30" s="130"/>
      <c r="N30" s="130"/>
      <c r="O30" s="131"/>
      <c r="Q30" s="60" t="s">
        <v>42</v>
      </c>
      <c r="R30" s="61"/>
      <c r="S30" s="62"/>
      <c r="T30" s="60" t="str">
        <f>IF($T$8="","",$T$8)</f>
        <v/>
      </c>
      <c r="U30" s="62"/>
      <c r="AC30" s="60"/>
      <c r="AD30" s="61"/>
      <c r="AE30" s="61"/>
      <c r="AF30" s="171" t="str">
        <f>IF($AF$8="","",$AF$8)</f>
        <v/>
      </c>
      <c r="AG30" s="172"/>
      <c r="AH30" s="172"/>
      <c r="AI30" s="172"/>
      <c r="AJ30" s="172"/>
      <c r="AK30" s="172"/>
      <c r="AL30" s="172"/>
      <c r="AM30" s="172"/>
      <c r="AN30" s="172"/>
      <c r="AO30" s="173"/>
    </row>
    <row r="31" spans="1:41" ht="24" customHeight="1" x14ac:dyDescent="0.4">
      <c r="A31" s="60" t="s">
        <v>48</v>
      </c>
      <c r="B31" s="61"/>
      <c r="C31" s="61"/>
      <c r="D31" s="62"/>
      <c r="E31" s="141" t="str">
        <f>IF($E$9="","",$E$9)</f>
        <v/>
      </c>
      <c r="F31" s="142"/>
      <c r="G31" s="142"/>
      <c r="H31" s="142"/>
      <c r="I31" s="142"/>
      <c r="J31" s="142"/>
      <c r="K31" s="142"/>
      <c r="L31" s="142"/>
      <c r="M31" s="142"/>
      <c r="N31" s="142"/>
      <c r="O31" s="143"/>
      <c r="Q31" s="60" t="s">
        <v>41</v>
      </c>
      <c r="R31" s="61"/>
      <c r="S31" s="62"/>
      <c r="T31" s="60" t="str">
        <f>IF($T$9="","",$T$9)</f>
        <v/>
      </c>
      <c r="U31" s="62"/>
      <c r="AC31" s="132" t="s">
        <v>45</v>
      </c>
      <c r="AD31" s="133"/>
      <c r="AE31" s="133"/>
      <c r="AF31" s="135" t="str">
        <f>IF($AF$9="","",$AF$9)</f>
        <v/>
      </c>
      <c r="AG31" s="136"/>
      <c r="AH31" s="136"/>
      <c r="AI31" s="136"/>
      <c r="AJ31" s="136"/>
      <c r="AK31" s="136"/>
      <c r="AL31" s="136"/>
      <c r="AM31" s="136"/>
      <c r="AN31" s="136"/>
      <c r="AO31" s="137"/>
    </row>
    <row r="32" spans="1:41" ht="24" customHeight="1" x14ac:dyDescent="0.4">
      <c r="A32" s="3"/>
      <c r="B32" s="3"/>
      <c r="C32" s="3"/>
      <c r="D32" s="3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Q32" s="3"/>
      <c r="R32" s="3"/>
      <c r="S32" s="3"/>
      <c r="T32" s="3"/>
      <c r="U32" s="3"/>
      <c r="AC32" s="73" t="s">
        <v>46</v>
      </c>
      <c r="AD32" s="74"/>
      <c r="AE32" s="74"/>
      <c r="AF32" s="138" t="str">
        <f>IF(請求書!$AF$9="","",請求書!$AF$9)</f>
        <v/>
      </c>
      <c r="AG32" s="139"/>
      <c r="AH32" s="139"/>
      <c r="AI32" s="139"/>
      <c r="AJ32" s="139"/>
      <c r="AK32" s="139"/>
      <c r="AL32" s="139"/>
      <c r="AM32" s="139"/>
      <c r="AN32" s="139"/>
      <c r="AO32" s="140"/>
    </row>
    <row r="33" spans="1:41" ht="24" customHeight="1" x14ac:dyDescent="0.4">
      <c r="A33" s="1" t="s">
        <v>26</v>
      </c>
      <c r="R33" s="21"/>
      <c r="S33" s="21"/>
      <c r="T33" s="21"/>
      <c r="U33" s="21"/>
      <c r="V33" s="21"/>
      <c r="W33" s="21"/>
      <c r="X33" s="21"/>
      <c r="Y33" s="21"/>
      <c r="Z33" s="21"/>
      <c r="AA33" s="21"/>
      <c r="AC33" s="60" t="s">
        <v>7</v>
      </c>
      <c r="AD33" s="61"/>
      <c r="AE33" s="61"/>
      <c r="AF33" s="60" t="str">
        <f>IF($AF$11="","",$AF$11)</f>
        <v/>
      </c>
      <c r="AG33" s="61"/>
      <c r="AH33" s="61"/>
      <c r="AI33" s="8" t="s">
        <v>23</v>
      </c>
      <c r="AJ33" s="61" t="str">
        <f>IF($AJ$11="","",$AJ$11)</f>
        <v/>
      </c>
      <c r="AK33" s="61"/>
      <c r="AL33" s="8" t="s">
        <v>23</v>
      </c>
      <c r="AM33" s="61" t="str">
        <f>IF($AM$11="","",$AM$11)</f>
        <v/>
      </c>
      <c r="AN33" s="61"/>
      <c r="AO33" s="62"/>
    </row>
    <row r="34" spans="1:41" ht="24" customHeight="1" x14ac:dyDescent="0.4">
      <c r="R34" s="21"/>
      <c r="S34" s="21"/>
      <c r="T34" s="21"/>
      <c r="U34" s="21"/>
      <c r="V34" s="21"/>
      <c r="W34" s="21"/>
      <c r="X34" s="21"/>
      <c r="Y34" s="21"/>
      <c r="Z34" s="21"/>
      <c r="AA34" s="21"/>
      <c r="AC34" s="60" t="s">
        <v>44</v>
      </c>
      <c r="AD34" s="61"/>
      <c r="AE34" s="62"/>
      <c r="AF34" s="60" t="str">
        <f>IF($AF$12="","",$AF$12)</f>
        <v/>
      </c>
      <c r="AG34" s="61"/>
      <c r="AH34" s="61"/>
      <c r="AI34" s="8" t="s">
        <v>23</v>
      </c>
      <c r="AJ34" s="61" t="str">
        <f>IF($AJ$12="","",$AJ$12)</f>
        <v/>
      </c>
      <c r="AK34" s="61"/>
      <c r="AL34" s="8" t="s">
        <v>23</v>
      </c>
      <c r="AM34" s="61" t="str">
        <f>IF($AM$12="","",$AM$12)</f>
        <v/>
      </c>
      <c r="AN34" s="61"/>
      <c r="AO34" s="62"/>
    </row>
    <row r="35" spans="1:41" ht="24" customHeight="1" x14ac:dyDescent="0.4">
      <c r="A35" s="166"/>
      <c r="B35" s="167"/>
      <c r="C35" s="167"/>
      <c r="D35" s="167"/>
      <c r="E35" s="167"/>
      <c r="F35" s="167"/>
      <c r="G35" s="168"/>
      <c r="H35" s="60" t="s">
        <v>14</v>
      </c>
      <c r="I35" s="61"/>
      <c r="J35" s="61"/>
      <c r="K35" s="61"/>
      <c r="L35" s="61"/>
      <c r="M35" s="61"/>
      <c r="N35" s="61"/>
      <c r="O35" s="62"/>
      <c r="AC35" s="60" t="s">
        <v>5</v>
      </c>
      <c r="AD35" s="61"/>
      <c r="AE35" s="62"/>
      <c r="AF35" s="33" t="s">
        <v>6</v>
      </c>
      <c r="AG35" s="169" t="str">
        <f>IF($AG$13="","",$AG$13)</f>
        <v/>
      </c>
      <c r="AH35" s="169"/>
      <c r="AI35" s="169"/>
      <c r="AJ35" s="169"/>
      <c r="AK35" s="169"/>
      <c r="AL35" s="169"/>
      <c r="AM35" s="169"/>
      <c r="AN35" s="169"/>
      <c r="AO35" s="170"/>
    </row>
    <row r="36" spans="1:41" ht="24" customHeight="1" x14ac:dyDescent="0.4">
      <c r="A36" s="30"/>
      <c r="B36" s="65" t="s">
        <v>33</v>
      </c>
      <c r="C36" s="65"/>
      <c r="D36" s="65"/>
      <c r="E36" s="65"/>
      <c r="F36" s="65"/>
      <c r="G36" s="18"/>
      <c r="H36" s="161" t="str">
        <f>IF($H$14="","",$H$14)</f>
        <v/>
      </c>
      <c r="I36" s="161"/>
      <c r="J36" s="161"/>
      <c r="K36" s="161"/>
      <c r="L36" s="161"/>
      <c r="M36" s="161"/>
      <c r="N36" s="161"/>
      <c r="O36" s="161"/>
      <c r="P36" s="39"/>
    </row>
    <row r="37" spans="1:41" ht="24" customHeight="1" thickBot="1" x14ac:dyDescent="0.45">
      <c r="A37" s="19"/>
      <c r="B37" s="98" t="s">
        <v>34</v>
      </c>
      <c r="C37" s="98"/>
      <c r="D37" s="98"/>
      <c r="E37" s="98"/>
      <c r="F37" s="98"/>
      <c r="G37" s="9"/>
      <c r="H37" s="161" t="str">
        <f>IF($H$15="","",$H$15)</f>
        <v/>
      </c>
      <c r="I37" s="161"/>
      <c r="J37" s="161"/>
      <c r="K37" s="161"/>
      <c r="L37" s="161"/>
      <c r="M37" s="161"/>
      <c r="N37" s="161"/>
      <c r="O37" s="161"/>
      <c r="P37" s="39"/>
      <c r="AF37" s="36"/>
      <c r="AG37" s="36"/>
      <c r="AH37" s="36"/>
      <c r="AI37" s="36"/>
      <c r="AJ37" s="36"/>
      <c r="AK37" s="36"/>
      <c r="AL37" s="36"/>
      <c r="AM37" s="36"/>
      <c r="AN37" s="36"/>
      <c r="AO37" s="36"/>
    </row>
    <row r="38" spans="1:41" ht="24" customHeight="1" thickBot="1" x14ac:dyDescent="0.45">
      <c r="A38" s="25"/>
      <c r="B38" s="103" t="s">
        <v>15</v>
      </c>
      <c r="C38" s="103"/>
      <c r="D38" s="103"/>
      <c r="E38" s="103"/>
      <c r="F38" s="103"/>
      <c r="G38" s="26"/>
      <c r="H38" s="162" t="str">
        <f>IF($H$16="","",$H$16)</f>
        <v/>
      </c>
      <c r="I38" s="163"/>
      <c r="J38" s="163"/>
      <c r="K38" s="163"/>
      <c r="L38" s="163"/>
      <c r="M38" s="163"/>
      <c r="N38" s="163"/>
      <c r="O38" s="164"/>
      <c r="P38" s="39"/>
      <c r="AF38" s="36"/>
      <c r="AG38" s="36"/>
      <c r="AH38" s="36"/>
      <c r="AI38" s="36"/>
      <c r="AJ38" s="36"/>
      <c r="AK38" s="36"/>
      <c r="AL38" s="36"/>
      <c r="AM38" s="36"/>
      <c r="AN38" s="36"/>
      <c r="AO38" s="36"/>
    </row>
    <row r="39" spans="1:41" ht="24" customHeight="1" x14ac:dyDescent="0.4">
      <c r="A39" s="42"/>
      <c r="B39" s="114" t="s">
        <v>57</v>
      </c>
      <c r="C39" s="114"/>
      <c r="D39" s="114"/>
      <c r="E39" s="114"/>
      <c r="F39" s="114"/>
      <c r="G39" s="43"/>
      <c r="H39" s="115" t="str">
        <f>IF($H$17="","",$H$17)</f>
        <v/>
      </c>
      <c r="I39" s="116"/>
      <c r="J39" s="116"/>
      <c r="K39" s="116"/>
      <c r="L39" s="116"/>
      <c r="M39" s="116"/>
      <c r="N39" s="116"/>
      <c r="O39" s="117"/>
      <c r="P39" s="39"/>
      <c r="AF39" s="36"/>
      <c r="AG39" s="36"/>
      <c r="AH39" s="36"/>
      <c r="AI39" s="36"/>
      <c r="AJ39" s="36"/>
      <c r="AK39" s="36"/>
      <c r="AL39" s="36"/>
      <c r="AM39" s="36"/>
      <c r="AN39" s="36"/>
      <c r="AO39" s="36"/>
    </row>
    <row r="40" spans="1:41" ht="24" customHeight="1" x14ac:dyDescent="0.4">
      <c r="A40" s="30"/>
      <c r="B40" s="79" t="s">
        <v>8</v>
      </c>
      <c r="C40" s="79"/>
      <c r="D40" s="79"/>
      <c r="E40" s="79"/>
      <c r="F40" s="79"/>
      <c r="G40" s="18"/>
      <c r="H40" s="66" t="str">
        <f>IF($H$18="","",$H$18)</f>
        <v/>
      </c>
      <c r="I40" s="67"/>
      <c r="J40" s="67"/>
      <c r="K40" s="67"/>
      <c r="L40" s="67"/>
      <c r="M40" s="67"/>
      <c r="N40" s="67"/>
      <c r="O40" s="80"/>
      <c r="P40" s="39"/>
      <c r="AC40" s="49"/>
      <c r="AD40" s="49"/>
      <c r="AE40" s="49"/>
      <c r="AF40" s="50"/>
      <c r="AG40" s="50"/>
      <c r="AH40" s="50"/>
      <c r="AI40" s="50"/>
      <c r="AJ40" s="50"/>
      <c r="AK40" s="50"/>
      <c r="AL40" s="50"/>
      <c r="AM40" s="50"/>
      <c r="AN40" s="50"/>
      <c r="AO40" s="50"/>
    </row>
    <row r="41" spans="1:41" ht="24" customHeight="1" x14ac:dyDescent="0.4">
      <c r="A41" s="30"/>
      <c r="B41" s="65" t="s">
        <v>59</v>
      </c>
      <c r="C41" s="65"/>
      <c r="D41" s="65"/>
      <c r="E41" s="65"/>
      <c r="F41" s="65"/>
      <c r="G41" s="18"/>
      <c r="H41" s="85" t="str">
        <f>IF($H$19="","",$H$19)</f>
        <v/>
      </c>
      <c r="I41" s="86"/>
      <c r="J41" s="86"/>
      <c r="K41" s="86"/>
      <c r="L41" s="86"/>
      <c r="M41" s="86"/>
      <c r="N41" s="86"/>
      <c r="O41" s="165"/>
      <c r="P41" s="39"/>
      <c r="AC41" s="49"/>
      <c r="AD41" s="49"/>
      <c r="AE41" s="49"/>
      <c r="AF41" s="50"/>
      <c r="AG41" s="50"/>
      <c r="AH41" s="50"/>
      <c r="AI41" s="50"/>
      <c r="AJ41" s="50"/>
      <c r="AK41" s="50"/>
      <c r="AL41" s="50"/>
      <c r="AM41" s="50"/>
      <c r="AN41" s="50"/>
      <c r="AO41" s="50"/>
    </row>
    <row r="42" spans="1:41" ht="24" customHeight="1" thickBot="1" x14ac:dyDescent="0.45">
      <c r="A42" s="44"/>
      <c r="B42" s="156" t="s">
        <v>35</v>
      </c>
      <c r="C42" s="156"/>
      <c r="D42" s="156"/>
      <c r="E42" s="157">
        <v>0.1</v>
      </c>
      <c r="F42" s="157"/>
      <c r="G42" s="45"/>
      <c r="H42" s="158">
        <f>IF($H$20="","",$H$20)</f>
        <v>0</v>
      </c>
      <c r="I42" s="159"/>
      <c r="J42" s="159"/>
      <c r="K42" s="159"/>
      <c r="L42" s="159"/>
      <c r="M42" s="159"/>
      <c r="N42" s="159"/>
      <c r="O42" s="160"/>
      <c r="P42" s="39"/>
      <c r="AC42" s="49"/>
      <c r="AD42" s="49"/>
      <c r="AE42" s="49"/>
      <c r="AF42" s="50"/>
      <c r="AG42" s="50"/>
      <c r="AH42" s="50"/>
      <c r="AI42" s="50"/>
      <c r="AJ42" s="50"/>
      <c r="AK42" s="50"/>
      <c r="AL42" s="50"/>
      <c r="AM42" s="50"/>
      <c r="AN42" s="50"/>
      <c r="AO42" s="50"/>
    </row>
    <row r="43" spans="1:41" ht="24" customHeight="1" thickTop="1" x14ac:dyDescent="0.4">
      <c r="A43" s="30"/>
      <c r="B43" s="79" t="s">
        <v>25</v>
      </c>
      <c r="C43" s="79"/>
      <c r="D43" s="79"/>
      <c r="E43" s="79"/>
      <c r="F43" s="79"/>
      <c r="G43" s="18"/>
      <c r="H43" s="144">
        <f>IF($H$21="","",$H$21)</f>
        <v>0</v>
      </c>
      <c r="I43" s="144"/>
      <c r="J43" s="144"/>
      <c r="K43" s="144"/>
      <c r="L43" s="144"/>
      <c r="M43" s="144"/>
      <c r="N43" s="144"/>
      <c r="O43" s="144"/>
      <c r="P43" s="39"/>
      <c r="AO43" s="51"/>
    </row>
    <row r="44" spans="1:41" ht="24" customHeight="1" x14ac:dyDescent="0.4">
      <c r="B44" s="28"/>
      <c r="C44" s="28"/>
      <c r="D44" s="28"/>
      <c r="E44" s="28"/>
      <c r="F44" s="28"/>
      <c r="H44" s="12"/>
      <c r="I44" s="12"/>
      <c r="J44" s="12"/>
      <c r="K44" s="12"/>
      <c r="L44" s="12"/>
      <c r="M44" s="12"/>
      <c r="N44" s="12"/>
      <c r="O44" s="12"/>
      <c r="P44" s="39"/>
      <c r="Q44" s="3"/>
      <c r="R44" s="3"/>
      <c r="S44" s="3"/>
      <c r="T44" s="3"/>
    </row>
    <row r="45" spans="1:41" ht="19.5" customHeight="1" x14ac:dyDescent="0.4">
      <c r="AN45" s="4"/>
      <c r="AO45" s="4" t="s">
        <v>71</v>
      </c>
    </row>
    <row r="46" spans="1:41" ht="19.5" customHeight="1" x14ac:dyDescent="0.4">
      <c r="AF46" s="4" t="s">
        <v>53</v>
      </c>
      <c r="AG46" s="145" t="str">
        <f>IF(請求書!$AG$2="","",請求書!$AG$2)</f>
        <v>2026</v>
      </c>
      <c r="AH46" s="145"/>
      <c r="AI46" s="3" t="s">
        <v>3</v>
      </c>
      <c r="AJ46" s="145" t="str">
        <f>IF(請求書!$AJ$2="","",請求書!$AJ$2)</f>
        <v/>
      </c>
      <c r="AK46" s="145"/>
      <c r="AL46" s="3" t="s">
        <v>2</v>
      </c>
      <c r="AM46" s="146" t="str">
        <f>+AM24</f>
        <v>15</v>
      </c>
      <c r="AN46" s="145"/>
      <c r="AO46" s="3" t="s">
        <v>1</v>
      </c>
    </row>
    <row r="47" spans="1:41" ht="26.1" customHeight="1" x14ac:dyDescent="0.4">
      <c r="A47" s="31" t="s">
        <v>13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1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9.5" customHeight="1" x14ac:dyDescent="0.4">
      <c r="A48" s="11" t="s">
        <v>0</v>
      </c>
    </row>
    <row r="49" spans="1:41" ht="24" customHeight="1" x14ac:dyDescent="0.4">
      <c r="AC49" s="17" t="s">
        <v>17</v>
      </c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</row>
    <row r="50" spans="1:41" ht="24" customHeight="1" x14ac:dyDescent="0.4">
      <c r="A50" s="70" t="s">
        <v>4</v>
      </c>
      <c r="B50" s="71"/>
      <c r="C50" s="71"/>
      <c r="D50" s="72"/>
      <c r="E50" s="147">
        <f>IF($E$6="","",$E$6)</f>
        <v>0</v>
      </c>
      <c r="F50" s="148"/>
      <c r="G50" s="148"/>
      <c r="H50" s="148"/>
      <c r="I50" s="148"/>
      <c r="J50" s="149"/>
      <c r="K50" s="52"/>
      <c r="L50" s="38"/>
      <c r="AC50" s="70" t="s">
        <v>47</v>
      </c>
      <c r="AD50" s="71"/>
      <c r="AE50" s="72"/>
      <c r="AF50" s="34" t="s">
        <v>68</v>
      </c>
      <c r="AG50" s="71" t="str">
        <f>IF($AF$7="","",$AF$7)</f>
        <v/>
      </c>
      <c r="AH50" s="71"/>
      <c r="AI50" s="55" t="s">
        <v>69</v>
      </c>
      <c r="AJ50" s="71" t="str">
        <f>IF($AI$7="","",$AI$7)</f>
        <v/>
      </c>
      <c r="AK50" s="71"/>
      <c r="AL50" s="55"/>
      <c r="AM50" s="55"/>
      <c r="AN50" s="55"/>
      <c r="AO50" s="29"/>
    </row>
    <row r="51" spans="1:41" ht="24" customHeight="1" x14ac:dyDescent="0.4">
      <c r="A51" s="73"/>
      <c r="B51" s="74"/>
      <c r="C51" s="74"/>
      <c r="D51" s="75"/>
      <c r="E51" s="150"/>
      <c r="F51" s="151"/>
      <c r="G51" s="151"/>
      <c r="H51" s="151"/>
      <c r="I51" s="151"/>
      <c r="J51" s="152"/>
      <c r="K51" s="24"/>
      <c r="L51" s="24"/>
      <c r="AC51" s="73"/>
      <c r="AD51" s="74"/>
      <c r="AE51" s="75"/>
      <c r="AF51" s="153" t="str">
        <f>IF(請求書!$AF$8="","",請求書!$AF$8)</f>
        <v/>
      </c>
      <c r="AG51" s="154"/>
      <c r="AH51" s="154"/>
      <c r="AI51" s="154"/>
      <c r="AJ51" s="154"/>
      <c r="AK51" s="154"/>
      <c r="AL51" s="154"/>
      <c r="AM51" s="154"/>
      <c r="AN51" s="154"/>
      <c r="AO51" s="155"/>
    </row>
    <row r="52" spans="1:41" ht="24" customHeight="1" x14ac:dyDescent="0.4">
      <c r="A52" s="73" t="s">
        <v>24</v>
      </c>
      <c r="B52" s="74"/>
      <c r="C52" s="74"/>
      <c r="D52" s="75"/>
      <c r="E52" s="128" t="str">
        <f>IF($E$8="","",$E$8)</f>
        <v/>
      </c>
      <c r="F52" s="129"/>
      <c r="G52" s="129"/>
      <c r="H52" s="129"/>
      <c r="I52" s="129"/>
      <c r="J52" s="129"/>
      <c r="K52" s="130"/>
      <c r="L52" s="130"/>
      <c r="M52" s="130"/>
      <c r="N52" s="130"/>
      <c r="O52" s="131"/>
      <c r="Q52" s="60" t="s">
        <v>42</v>
      </c>
      <c r="R52" s="61"/>
      <c r="S52" s="62"/>
      <c r="T52" s="60" t="str">
        <f>IF(請求書!T8="","",請求書!T8)</f>
        <v/>
      </c>
      <c r="U52" s="62"/>
      <c r="AC52" s="132" t="s">
        <v>45</v>
      </c>
      <c r="AD52" s="133"/>
      <c r="AE52" s="134"/>
      <c r="AF52" s="135" t="str">
        <f>IF(請求書!$AF$9="","",請求書!$AF$9)</f>
        <v/>
      </c>
      <c r="AG52" s="136"/>
      <c r="AH52" s="136"/>
      <c r="AI52" s="136"/>
      <c r="AJ52" s="136"/>
      <c r="AK52" s="136"/>
      <c r="AL52" s="136"/>
      <c r="AM52" s="136"/>
      <c r="AN52" s="136"/>
      <c r="AO52" s="137"/>
    </row>
    <row r="53" spans="1:41" ht="24" customHeight="1" x14ac:dyDescent="0.4">
      <c r="A53" s="60" t="s">
        <v>48</v>
      </c>
      <c r="B53" s="61"/>
      <c r="C53" s="61"/>
      <c r="D53" s="62"/>
      <c r="E53" s="141" t="str">
        <f>IF($E$9="","",$E$9)</f>
        <v/>
      </c>
      <c r="F53" s="142"/>
      <c r="G53" s="142"/>
      <c r="H53" s="142"/>
      <c r="I53" s="142"/>
      <c r="J53" s="142"/>
      <c r="K53" s="142"/>
      <c r="L53" s="142"/>
      <c r="M53" s="142"/>
      <c r="N53" s="142"/>
      <c r="O53" s="143"/>
      <c r="Q53" s="60" t="s">
        <v>41</v>
      </c>
      <c r="R53" s="61"/>
      <c r="S53" s="62"/>
      <c r="T53" s="60" t="str">
        <f>IF(請求書!T9="","",請求書!T9)</f>
        <v/>
      </c>
      <c r="U53" s="62"/>
      <c r="AC53" s="73" t="s">
        <v>46</v>
      </c>
      <c r="AD53" s="74"/>
      <c r="AE53" s="75"/>
      <c r="AF53" s="138"/>
      <c r="AG53" s="139"/>
      <c r="AH53" s="139"/>
      <c r="AI53" s="139"/>
      <c r="AJ53" s="139"/>
      <c r="AK53" s="139"/>
      <c r="AL53" s="139"/>
      <c r="AM53" s="139"/>
      <c r="AN53" s="139"/>
      <c r="AO53" s="140"/>
    </row>
    <row r="54" spans="1:41" ht="24" customHeight="1" x14ac:dyDescent="0.4">
      <c r="A54" s="14"/>
      <c r="B54" s="14"/>
      <c r="C54" s="14"/>
      <c r="D54" s="14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AC54" s="60" t="s">
        <v>7</v>
      </c>
      <c r="AD54" s="61"/>
      <c r="AE54" s="62"/>
      <c r="AF54" s="60" t="str">
        <f>IF(請求書!$AF$11="","",請求書!$AF$11)</f>
        <v/>
      </c>
      <c r="AG54" s="61"/>
      <c r="AH54" s="61"/>
      <c r="AI54" s="7" t="s">
        <v>69</v>
      </c>
      <c r="AJ54" s="127" t="str">
        <f>+AJ33</f>
        <v/>
      </c>
      <c r="AK54" s="61"/>
      <c r="AL54" s="7" t="s">
        <v>69</v>
      </c>
      <c r="AM54" s="127" t="str">
        <f>+AM33</f>
        <v/>
      </c>
      <c r="AN54" s="61"/>
      <c r="AO54" s="6"/>
    </row>
    <row r="55" spans="1:41" ht="24" customHeight="1" x14ac:dyDescent="0.4">
      <c r="A55" s="1" t="s">
        <v>26</v>
      </c>
      <c r="AC55" s="60" t="s">
        <v>44</v>
      </c>
      <c r="AD55" s="61"/>
      <c r="AE55" s="62"/>
      <c r="AF55" s="60" t="str">
        <f>IF(請求書!$AF$12="","",請求書!$AF$12)</f>
        <v/>
      </c>
      <c r="AG55" s="61"/>
      <c r="AH55" s="61"/>
      <c r="AI55" s="7" t="s">
        <v>69</v>
      </c>
      <c r="AJ55" s="61" t="str">
        <f>IF(請求書!$AJ$12="","",請求書!$AJ$12)</f>
        <v/>
      </c>
      <c r="AK55" s="61"/>
      <c r="AL55" s="7" t="s">
        <v>69</v>
      </c>
      <c r="AM55" s="61" t="str">
        <f>IF(請求書!$AM$12="","",請求書!$AM$12)</f>
        <v/>
      </c>
      <c r="AN55" s="61"/>
      <c r="AO55" s="6"/>
    </row>
    <row r="56" spans="1:41" ht="24" customHeight="1" x14ac:dyDescent="0.4">
      <c r="AC56" s="60" t="s">
        <v>5</v>
      </c>
      <c r="AD56" s="61"/>
      <c r="AE56" s="62"/>
      <c r="AF56" s="16" t="s">
        <v>70</v>
      </c>
      <c r="AG56" s="61" t="str">
        <f>IF(請求書!$AG$13="","",請求書!$AG$13)</f>
        <v/>
      </c>
      <c r="AH56" s="61"/>
      <c r="AI56" s="61"/>
      <c r="AJ56" s="61"/>
      <c r="AK56" s="61"/>
      <c r="AL56" s="61"/>
      <c r="AM56" s="61"/>
      <c r="AN56" s="61"/>
      <c r="AO56" s="62"/>
    </row>
    <row r="57" spans="1:41" ht="24" customHeight="1" x14ac:dyDescent="0.15">
      <c r="A57" s="124"/>
      <c r="B57" s="125"/>
      <c r="C57" s="125"/>
      <c r="D57" s="125"/>
      <c r="E57" s="125"/>
      <c r="F57" s="125"/>
      <c r="G57" s="126"/>
      <c r="H57" s="60" t="s">
        <v>54</v>
      </c>
      <c r="I57" s="61"/>
      <c r="J57" s="61"/>
      <c r="K57" s="61"/>
      <c r="L57" s="61"/>
      <c r="M57" s="60" t="s">
        <v>64</v>
      </c>
      <c r="N57" s="61"/>
      <c r="O57" s="61"/>
      <c r="P57" s="61"/>
      <c r="Q57" s="61"/>
      <c r="R57" s="60" t="s">
        <v>65</v>
      </c>
      <c r="S57" s="61"/>
      <c r="T57" s="61"/>
      <c r="U57" s="61"/>
      <c r="V57" s="61"/>
      <c r="W57" s="61"/>
      <c r="X57" s="61"/>
      <c r="Y57" s="61"/>
      <c r="Z57" s="61"/>
      <c r="AA57" s="62"/>
      <c r="AC57" s="40" t="s">
        <v>56</v>
      </c>
    </row>
    <row r="58" spans="1:41" ht="24" customHeight="1" x14ac:dyDescent="0.4">
      <c r="A58" s="30"/>
      <c r="B58" s="65" t="s">
        <v>66</v>
      </c>
      <c r="C58" s="65"/>
      <c r="D58" s="65"/>
      <c r="E58" s="65"/>
      <c r="F58" s="65"/>
      <c r="G58" s="18"/>
      <c r="H58" s="66" t="str">
        <f>IF($H$14="","",$H$14)</f>
        <v/>
      </c>
      <c r="I58" s="67"/>
      <c r="J58" s="67"/>
      <c r="K58" s="67"/>
      <c r="L58" s="67"/>
      <c r="M58" s="81"/>
      <c r="N58" s="82"/>
      <c r="O58" s="82"/>
      <c r="P58" s="82"/>
      <c r="Q58" s="82"/>
      <c r="R58" s="89"/>
      <c r="S58" s="90"/>
      <c r="T58" s="90"/>
      <c r="U58" s="90"/>
      <c r="V58" s="90"/>
      <c r="W58" s="90"/>
      <c r="X58" s="90"/>
      <c r="Y58" s="90"/>
      <c r="Z58" s="90"/>
      <c r="AA58" s="91"/>
      <c r="AC58" s="60" t="s">
        <v>18</v>
      </c>
      <c r="AD58" s="61"/>
      <c r="AE58" s="62"/>
      <c r="AF58" s="76" t="str">
        <f>IF(請求書!$AF$16="","",請求書!$AF$16)</f>
        <v/>
      </c>
      <c r="AG58" s="77"/>
      <c r="AH58" s="77"/>
      <c r="AI58" s="77"/>
      <c r="AJ58" s="77"/>
      <c r="AK58" s="77"/>
      <c r="AL58" s="77"/>
      <c r="AM58" s="77"/>
      <c r="AN58" s="77"/>
      <c r="AO58" s="78"/>
    </row>
    <row r="59" spans="1:41" ht="24" customHeight="1" thickBot="1" x14ac:dyDescent="0.45">
      <c r="A59" s="19"/>
      <c r="B59" s="98" t="s">
        <v>34</v>
      </c>
      <c r="C59" s="98"/>
      <c r="D59" s="98"/>
      <c r="E59" s="98"/>
      <c r="F59" s="98"/>
      <c r="G59" s="9"/>
      <c r="H59" s="99" t="str">
        <f>IF($H$15="","",$H$15)</f>
        <v/>
      </c>
      <c r="I59" s="100"/>
      <c r="J59" s="100"/>
      <c r="K59" s="100"/>
      <c r="L59" s="100"/>
      <c r="M59" s="101"/>
      <c r="N59" s="102"/>
      <c r="O59" s="102"/>
      <c r="P59" s="102"/>
      <c r="Q59" s="102"/>
      <c r="R59" s="92"/>
      <c r="S59" s="93"/>
      <c r="T59" s="93"/>
      <c r="U59" s="93"/>
      <c r="V59" s="93"/>
      <c r="W59" s="93"/>
      <c r="X59" s="93"/>
      <c r="Y59" s="93"/>
      <c r="Z59" s="93"/>
      <c r="AA59" s="94"/>
      <c r="AC59" s="60" t="s">
        <v>19</v>
      </c>
      <c r="AD59" s="61"/>
      <c r="AE59" s="62"/>
      <c r="AF59" s="76" t="str">
        <f>IF(請求書!$AF$17="","",請求書!$AF$17)</f>
        <v/>
      </c>
      <c r="AG59" s="77"/>
      <c r="AH59" s="77"/>
      <c r="AI59" s="77"/>
      <c r="AJ59" s="77"/>
      <c r="AK59" s="77"/>
      <c r="AL59" s="77"/>
      <c r="AM59" s="77"/>
      <c r="AN59" s="77"/>
      <c r="AO59" s="78"/>
    </row>
    <row r="60" spans="1:41" ht="24" customHeight="1" thickBot="1" x14ac:dyDescent="0.45">
      <c r="A60" s="41"/>
      <c r="B60" s="103" t="s">
        <v>15</v>
      </c>
      <c r="C60" s="103"/>
      <c r="D60" s="103"/>
      <c r="E60" s="103"/>
      <c r="F60" s="103"/>
      <c r="G60" s="26"/>
      <c r="H60" s="104" t="str">
        <f>IF($H$16="","",$H$16)</f>
        <v/>
      </c>
      <c r="I60" s="105"/>
      <c r="J60" s="105"/>
      <c r="K60" s="105"/>
      <c r="L60" s="105"/>
      <c r="M60" s="106"/>
      <c r="N60" s="107"/>
      <c r="O60" s="107"/>
      <c r="P60" s="107"/>
      <c r="Q60" s="107"/>
      <c r="R60" s="92"/>
      <c r="S60" s="93"/>
      <c r="T60" s="93"/>
      <c r="U60" s="93"/>
      <c r="V60" s="93"/>
      <c r="W60" s="93"/>
      <c r="X60" s="93"/>
      <c r="Y60" s="93"/>
      <c r="Z60" s="93"/>
      <c r="AA60" s="94"/>
      <c r="AC60" s="108" t="s">
        <v>58</v>
      </c>
      <c r="AD60" s="109"/>
      <c r="AE60" s="110"/>
      <c r="AF60" s="111" t="str">
        <f>IF(請求書!$AF$18="","",請求書!$AF$18)</f>
        <v/>
      </c>
      <c r="AG60" s="112"/>
      <c r="AH60" s="112"/>
      <c r="AI60" s="112"/>
      <c r="AJ60" s="112"/>
      <c r="AK60" s="112"/>
      <c r="AL60" s="112"/>
      <c r="AM60" s="112"/>
      <c r="AN60" s="112"/>
      <c r="AO60" s="113"/>
    </row>
    <row r="61" spans="1:41" ht="24" customHeight="1" x14ac:dyDescent="0.4">
      <c r="A61" s="42"/>
      <c r="B61" s="114" t="s">
        <v>67</v>
      </c>
      <c r="C61" s="114"/>
      <c r="D61" s="114"/>
      <c r="E61" s="114"/>
      <c r="F61" s="114"/>
      <c r="G61" s="43"/>
      <c r="H61" s="115" t="str">
        <f>IF($H$17="","",$H$17)</f>
        <v/>
      </c>
      <c r="I61" s="116"/>
      <c r="J61" s="116"/>
      <c r="K61" s="116"/>
      <c r="L61" s="117"/>
      <c r="M61" s="118"/>
      <c r="N61" s="119"/>
      <c r="O61" s="119"/>
      <c r="P61" s="119"/>
      <c r="Q61" s="120"/>
      <c r="R61" s="92"/>
      <c r="S61" s="93"/>
      <c r="T61" s="93"/>
      <c r="U61" s="93"/>
      <c r="V61" s="93"/>
      <c r="W61" s="93"/>
      <c r="X61" s="93"/>
      <c r="Y61" s="93"/>
      <c r="Z61" s="93"/>
      <c r="AA61" s="94"/>
      <c r="AC61" s="108"/>
      <c r="AD61" s="109"/>
      <c r="AE61" s="110"/>
      <c r="AF61" s="121" t="str">
        <f>IF(請求書!$AF$19="","",請求書!$AF$19)</f>
        <v/>
      </c>
      <c r="AG61" s="122"/>
      <c r="AH61" s="122"/>
      <c r="AI61" s="122"/>
      <c r="AJ61" s="122"/>
      <c r="AK61" s="122"/>
      <c r="AL61" s="122"/>
      <c r="AM61" s="122"/>
      <c r="AN61" s="122"/>
      <c r="AO61" s="123"/>
    </row>
    <row r="62" spans="1:41" ht="24" customHeight="1" x14ac:dyDescent="0.4">
      <c r="A62" s="30"/>
      <c r="B62" s="79" t="s">
        <v>8</v>
      </c>
      <c r="C62" s="79"/>
      <c r="D62" s="79"/>
      <c r="E62" s="79"/>
      <c r="F62" s="79"/>
      <c r="G62" s="18"/>
      <c r="H62" s="85" t="str">
        <f>IF($H$18="","",$H$18)</f>
        <v/>
      </c>
      <c r="I62" s="86"/>
      <c r="J62" s="86"/>
      <c r="K62" s="86"/>
      <c r="L62" s="86"/>
      <c r="M62" s="87"/>
      <c r="N62" s="88"/>
      <c r="O62" s="88"/>
      <c r="P62" s="88"/>
      <c r="Q62" s="88"/>
      <c r="R62" s="92"/>
      <c r="S62" s="93"/>
      <c r="T62" s="93"/>
      <c r="U62" s="93"/>
      <c r="V62" s="93"/>
      <c r="W62" s="93"/>
      <c r="X62" s="93"/>
      <c r="Y62" s="93"/>
      <c r="Z62" s="93"/>
      <c r="AA62" s="94"/>
      <c r="AC62" s="60" t="s">
        <v>21</v>
      </c>
      <c r="AD62" s="61"/>
      <c r="AE62" s="62"/>
      <c r="AF62" s="76" t="str">
        <f>IF(請求書!$AF$20="","",請求書!$AF$20)</f>
        <v>普通</v>
      </c>
      <c r="AG62" s="78"/>
      <c r="AH62" s="60" t="s">
        <v>20</v>
      </c>
      <c r="AI62" s="61"/>
      <c r="AJ62" s="62"/>
      <c r="AK62" s="76" t="str">
        <f>IF($AK$20="","",$AK$20)</f>
        <v/>
      </c>
      <c r="AL62" s="77"/>
      <c r="AM62" s="77"/>
      <c r="AN62" s="77"/>
      <c r="AO62" s="78"/>
    </row>
    <row r="63" spans="1:41" ht="24" customHeight="1" x14ac:dyDescent="0.4">
      <c r="A63" s="20"/>
      <c r="B63" s="79" t="s">
        <v>59</v>
      </c>
      <c r="C63" s="79"/>
      <c r="D63" s="79"/>
      <c r="E63" s="79"/>
      <c r="F63" s="79"/>
      <c r="G63" s="9"/>
      <c r="H63" s="66" t="str">
        <f>IF($H$19="","",$H$19)</f>
        <v/>
      </c>
      <c r="I63" s="67"/>
      <c r="J63" s="67"/>
      <c r="K63" s="67"/>
      <c r="L63" s="80"/>
      <c r="M63" s="81"/>
      <c r="N63" s="82"/>
      <c r="O63" s="82"/>
      <c r="P63" s="82"/>
      <c r="Q63" s="83"/>
      <c r="R63" s="92"/>
      <c r="S63" s="93"/>
      <c r="T63" s="93"/>
      <c r="U63" s="93"/>
      <c r="V63" s="93"/>
      <c r="W63" s="93"/>
      <c r="X63" s="93"/>
      <c r="Y63" s="93"/>
      <c r="Z63" s="93"/>
      <c r="AA63" s="94"/>
    </row>
    <row r="64" spans="1:41" ht="24" customHeight="1" x14ac:dyDescent="0.4">
      <c r="A64" s="19"/>
      <c r="B64" s="65" t="s">
        <v>35</v>
      </c>
      <c r="C64" s="65"/>
      <c r="D64" s="65"/>
      <c r="E64" s="84">
        <v>0.1</v>
      </c>
      <c r="F64" s="84"/>
      <c r="G64" s="29"/>
      <c r="H64" s="66">
        <f>IF($H$20="","",$H$20)</f>
        <v>0</v>
      </c>
      <c r="I64" s="67"/>
      <c r="J64" s="67"/>
      <c r="K64" s="67"/>
      <c r="L64" s="67"/>
      <c r="M64" s="68" t="str">
        <f>IF(M60="","",M60*10%)</f>
        <v/>
      </c>
      <c r="N64" s="69"/>
      <c r="O64" s="69"/>
      <c r="P64" s="69"/>
      <c r="Q64" s="69"/>
      <c r="R64" s="92"/>
      <c r="S64" s="93"/>
      <c r="T64" s="93"/>
      <c r="U64" s="93"/>
      <c r="V64" s="93"/>
      <c r="W64" s="93"/>
      <c r="X64" s="93"/>
      <c r="Y64" s="93"/>
      <c r="Z64" s="93"/>
      <c r="AA64" s="94"/>
      <c r="AD64" s="60" t="s">
        <v>11</v>
      </c>
      <c r="AE64" s="61"/>
      <c r="AF64" s="62"/>
      <c r="AG64" s="60" t="s">
        <v>94</v>
      </c>
      <c r="AH64" s="61"/>
      <c r="AI64" s="62"/>
      <c r="AJ64" s="60" t="s">
        <v>95</v>
      </c>
      <c r="AK64" s="61"/>
      <c r="AL64" s="62"/>
      <c r="AM64" s="60" t="s">
        <v>12</v>
      </c>
      <c r="AN64" s="61"/>
      <c r="AO64" s="62"/>
    </row>
    <row r="65" spans="1:41" ht="24" customHeight="1" x14ac:dyDescent="0.4">
      <c r="A65" s="5"/>
      <c r="B65" s="65" t="s">
        <v>25</v>
      </c>
      <c r="C65" s="65"/>
      <c r="D65" s="65"/>
      <c r="E65" s="65"/>
      <c r="F65" s="65"/>
      <c r="G65" s="27"/>
      <c r="H65" s="66">
        <f>IF($H$21="","",$H$21)</f>
        <v>0</v>
      </c>
      <c r="I65" s="67"/>
      <c r="J65" s="67"/>
      <c r="K65" s="67"/>
      <c r="L65" s="67"/>
      <c r="M65" s="68" t="str">
        <f>IF(M60="","",SUM(M60-M63,M64))</f>
        <v/>
      </c>
      <c r="N65" s="69"/>
      <c r="O65" s="69"/>
      <c r="P65" s="69"/>
      <c r="Q65" s="69"/>
      <c r="R65" s="95"/>
      <c r="S65" s="96"/>
      <c r="T65" s="96"/>
      <c r="U65" s="96"/>
      <c r="V65" s="96"/>
      <c r="W65" s="96"/>
      <c r="X65" s="96"/>
      <c r="Y65" s="96"/>
      <c r="Z65" s="96"/>
      <c r="AA65" s="97"/>
      <c r="AB65" s="57"/>
      <c r="AD65" s="70"/>
      <c r="AE65" s="71"/>
      <c r="AF65" s="72"/>
      <c r="AG65" s="70"/>
      <c r="AH65" s="71"/>
      <c r="AI65" s="72"/>
      <c r="AJ65" s="70"/>
      <c r="AK65" s="71"/>
      <c r="AL65" s="72"/>
      <c r="AM65" s="70"/>
      <c r="AN65" s="71"/>
      <c r="AO65" s="72"/>
    </row>
    <row r="66" spans="1:41" ht="24" customHeight="1" x14ac:dyDescent="0.4">
      <c r="T66" s="58"/>
      <c r="U66" s="58"/>
      <c r="V66" s="58"/>
      <c r="W66" s="58"/>
      <c r="X66" s="58"/>
      <c r="Y66" s="58"/>
      <c r="AD66" s="73"/>
      <c r="AE66" s="74"/>
      <c r="AF66" s="75"/>
      <c r="AG66" s="73"/>
      <c r="AH66" s="74"/>
      <c r="AI66" s="75"/>
      <c r="AJ66" s="73"/>
      <c r="AK66" s="74"/>
      <c r="AL66" s="75"/>
      <c r="AM66" s="73"/>
      <c r="AN66" s="74"/>
      <c r="AO66" s="75"/>
    </row>
  </sheetData>
  <mergeCells count="192">
    <mergeCell ref="AG2:AH2"/>
    <mergeCell ref="AJ2:AK2"/>
    <mergeCell ref="AM2:AN2"/>
    <mergeCell ref="A6:D7"/>
    <mergeCell ref="E6:J7"/>
    <mergeCell ref="AC6:AE6"/>
    <mergeCell ref="AF6:AO6"/>
    <mergeCell ref="AC7:AE8"/>
    <mergeCell ref="AF7:AG7"/>
    <mergeCell ref="AI7:AJ7"/>
    <mergeCell ref="A13:G13"/>
    <mergeCell ref="H13:O13"/>
    <mergeCell ref="AF9:AO10"/>
    <mergeCell ref="AC10:AE10"/>
    <mergeCell ref="AC11:AE11"/>
    <mergeCell ref="AM11:AO11"/>
    <mergeCell ref="AJ11:AK11"/>
    <mergeCell ref="AF11:AH11"/>
    <mergeCell ref="A8:D8"/>
    <mergeCell ref="E8:O8"/>
    <mergeCell ref="Q8:S8"/>
    <mergeCell ref="T8:U8"/>
    <mergeCell ref="AF8:AO8"/>
    <mergeCell ref="A9:D9"/>
    <mergeCell ref="E9:O9"/>
    <mergeCell ref="Q9:S9"/>
    <mergeCell ref="T9:U9"/>
    <mergeCell ref="AC9:AE9"/>
    <mergeCell ref="AM12:AO12"/>
    <mergeCell ref="AJ12:AK12"/>
    <mergeCell ref="AF12:AH12"/>
    <mergeCell ref="AC12:AE12"/>
    <mergeCell ref="B16:F16"/>
    <mergeCell ref="H16:O16"/>
    <mergeCell ref="AC16:AE16"/>
    <mergeCell ref="AF16:AO16"/>
    <mergeCell ref="B17:F17"/>
    <mergeCell ref="H17:O17"/>
    <mergeCell ref="AC17:AE17"/>
    <mergeCell ref="AF17:AO17"/>
    <mergeCell ref="B14:F14"/>
    <mergeCell ref="H14:O14"/>
    <mergeCell ref="B15:F15"/>
    <mergeCell ref="H15:O15"/>
    <mergeCell ref="B20:D20"/>
    <mergeCell ref="E20:F20"/>
    <mergeCell ref="AC20:AE20"/>
    <mergeCell ref="AF20:AG20"/>
    <mergeCell ref="AH20:AJ20"/>
    <mergeCell ref="AK20:AO20"/>
    <mergeCell ref="B18:F18"/>
    <mergeCell ref="H18:O18"/>
    <mergeCell ref="AC18:AE19"/>
    <mergeCell ref="AF18:AO18"/>
    <mergeCell ref="B19:F19"/>
    <mergeCell ref="AF19:AO19"/>
    <mergeCell ref="H19:O19"/>
    <mergeCell ref="H20:O20"/>
    <mergeCell ref="A30:D30"/>
    <mergeCell ref="E30:O30"/>
    <mergeCell ref="Q30:S30"/>
    <mergeCell ref="T30:U30"/>
    <mergeCell ref="AF30:AO30"/>
    <mergeCell ref="AG29:AH29"/>
    <mergeCell ref="AJ29:AK29"/>
    <mergeCell ref="B21:F21"/>
    <mergeCell ref="H21:O21"/>
    <mergeCell ref="AG24:AH24"/>
    <mergeCell ref="AJ24:AK24"/>
    <mergeCell ref="AM24:AN24"/>
    <mergeCell ref="A28:D29"/>
    <mergeCell ref="E28:J29"/>
    <mergeCell ref="AC28:AE28"/>
    <mergeCell ref="AF28:AO28"/>
    <mergeCell ref="AC29:AE30"/>
    <mergeCell ref="A35:G35"/>
    <mergeCell ref="H35:O35"/>
    <mergeCell ref="AC35:AE35"/>
    <mergeCell ref="AG35:AO35"/>
    <mergeCell ref="AM33:AO33"/>
    <mergeCell ref="AJ33:AK33"/>
    <mergeCell ref="AF33:AH33"/>
    <mergeCell ref="AJ34:AK34"/>
    <mergeCell ref="A31:D31"/>
    <mergeCell ref="E31:O31"/>
    <mergeCell ref="Q31:S31"/>
    <mergeCell ref="T31:U31"/>
    <mergeCell ref="AC31:AE31"/>
    <mergeCell ref="AF31:AO32"/>
    <mergeCell ref="AC32:AE32"/>
    <mergeCell ref="AM34:AO34"/>
    <mergeCell ref="AC34:AE34"/>
    <mergeCell ref="AF34:AH34"/>
    <mergeCell ref="B39:F39"/>
    <mergeCell ref="B40:F40"/>
    <mergeCell ref="H40:O40"/>
    <mergeCell ref="B41:F41"/>
    <mergeCell ref="B42:D42"/>
    <mergeCell ref="E42:F42"/>
    <mergeCell ref="H42:O42"/>
    <mergeCell ref="B36:F36"/>
    <mergeCell ref="H36:O36"/>
    <mergeCell ref="B37:F37"/>
    <mergeCell ref="H37:O37"/>
    <mergeCell ref="B38:F38"/>
    <mergeCell ref="H39:O39"/>
    <mergeCell ref="H38:O38"/>
    <mergeCell ref="H41:O41"/>
    <mergeCell ref="AC53:AE53"/>
    <mergeCell ref="B43:F43"/>
    <mergeCell ref="H43:O43"/>
    <mergeCell ref="AG46:AH46"/>
    <mergeCell ref="AJ46:AK46"/>
    <mergeCell ref="AM46:AN46"/>
    <mergeCell ref="A50:D51"/>
    <mergeCell ref="E50:J51"/>
    <mergeCell ref="AC50:AE51"/>
    <mergeCell ref="AF51:AO51"/>
    <mergeCell ref="AJ50:AK50"/>
    <mergeCell ref="AG50:AH50"/>
    <mergeCell ref="AM64:AO64"/>
    <mergeCell ref="AC56:AE56"/>
    <mergeCell ref="AG56:AO56"/>
    <mergeCell ref="A57:G57"/>
    <mergeCell ref="H57:L57"/>
    <mergeCell ref="M57:Q57"/>
    <mergeCell ref="R57:AA57"/>
    <mergeCell ref="AM54:AN54"/>
    <mergeCell ref="A52:D52"/>
    <mergeCell ref="E52:O52"/>
    <mergeCell ref="Q52:S52"/>
    <mergeCell ref="T52:U52"/>
    <mergeCell ref="AC52:AE52"/>
    <mergeCell ref="AF52:AO53"/>
    <mergeCell ref="A53:D53"/>
    <mergeCell ref="E53:O53"/>
    <mergeCell ref="Q53:S53"/>
    <mergeCell ref="T53:U53"/>
    <mergeCell ref="AC55:AE55"/>
    <mergeCell ref="AF55:AH55"/>
    <mergeCell ref="AJ55:AK55"/>
    <mergeCell ref="AM55:AN55"/>
    <mergeCell ref="AJ54:AK54"/>
    <mergeCell ref="AF54:AH54"/>
    <mergeCell ref="AC62:AE62"/>
    <mergeCell ref="B58:F58"/>
    <mergeCell ref="H58:L58"/>
    <mergeCell ref="M58:Q58"/>
    <mergeCell ref="R58:AA65"/>
    <mergeCell ref="AC58:AE58"/>
    <mergeCell ref="AF58:AO58"/>
    <mergeCell ref="B59:F59"/>
    <mergeCell ref="H59:L59"/>
    <mergeCell ref="M59:Q59"/>
    <mergeCell ref="AC59:AE59"/>
    <mergeCell ref="AF62:AG62"/>
    <mergeCell ref="AH62:AJ62"/>
    <mergeCell ref="AF59:AO59"/>
    <mergeCell ref="B60:F60"/>
    <mergeCell ref="H60:L60"/>
    <mergeCell ref="M60:Q60"/>
    <mergeCell ref="AC60:AE61"/>
    <mergeCell ref="AF60:AO60"/>
    <mergeCell ref="B61:F61"/>
    <mergeCell ref="H61:L61"/>
    <mergeCell ref="M61:Q61"/>
    <mergeCell ref="AF61:AO61"/>
    <mergeCell ref="AJ64:AL64"/>
    <mergeCell ref="AC54:AE54"/>
    <mergeCell ref="AC33:AE33"/>
    <mergeCell ref="AC13:AE13"/>
    <mergeCell ref="AG13:AO13"/>
    <mergeCell ref="B65:F65"/>
    <mergeCell ref="H65:L65"/>
    <mergeCell ref="M65:Q65"/>
    <mergeCell ref="AD65:AF66"/>
    <mergeCell ref="AG65:AI66"/>
    <mergeCell ref="AJ65:AL66"/>
    <mergeCell ref="AM65:AO66"/>
    <mergeCell ref="AK62:AO62"/>
    <mergeCell ref="B63:F63"/>
    <mergeCell ref="H63:L63"/>
    <mergeCell ref="M63:Q63"/>
    <mergeCell ref="B64:D64"/>
    <mergeCell ref="E64:F64"/>
    <mergeCell ref="H64:L64"/>
    <mergeCell ref="M64:Q64"/>
    <mergeCell ref="AD64:AF64"/>
    <mergeCell ref="AG64:AI64"/>
    <mergeCell ref="B62:F62"/>
    <mergeCell ref="H62:L62"/>
    <mergeCell ref="M62:Q62"/>
  </mergeCells>
  <phoneticPr fontId="1"/>
  <dataValidations count="1">
    <dataValidation type="list" allowBlank="1" showInputMessage="1" showErrorMessage="1" sqref="T8:U9 AF20:AG20" xr:uid="{4D35F77F-1BD8-49C7-81C2-1141ADA0EA3D}">
      <formula1>#REF!</formula1>
    </dataValidation>
  </dataValidations>
  <printOptions horizontalCentered="1"/>
  <pageMargins left="0.39370078740157483" right="0.39370078740157483" top="0.59055118110236227" bottom="0.39370078740157483" header="0.31496062992125984" footer="0.31496062992125984"/>
  <pageSetup paperSize="9" orientation="landscape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2CCFE-964B-478E-B772-C9DF91956F00}">
  <sheetPr>
    <tabColor rgb="FFFFFFCC"/>
  </sheetPr>
  <dimension ref="A1:AN78"/>
  <sheetViews>
    <sheetView view="pageBreakPreview" zoomScaleNormal="100" zoomScaleSheetLayoutView="100" workbookViewId="0">
      <selection activeCell="AD9" sqref="AD9:AG9"/>
    </sheetView>
  </sheetViews>
  <sheetFormatPr defaultColWidth="3.125" defaultRowHeight="19.5" customHeight="1" x14ac:dyDescent="0.4"/>
  <cols>
    <col min="1" max="16384" width="3.125" style="1"/>
  </cols>
  <sheetData>
    <row r="1" spans="1:40" ht="19.5" customHeight="1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M1" s="4" t="s">
        <v>92</v>
      </c>
      <c r="AN1" s="59" t="s">
        <v>16</v>
      </c>
    </row>
    <row r="2" spans="1:40" ht="19.5" customHeight="1" x14ac:dyDescent="0.4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AF2" s="3"/>
      <c r="AI2" s="60" t="s">
        <v>42</v>
      </c>
      <c r="AJ2" s="61"/>
      <c r="AK2" s="62"/>
      <c r="AL2" s="61" t="str">
        <f>IF(請求書!$T$8="","",請求書!$T$8)</f>
        <v/>
      </c>
      <c r="AM2" s="62"/>
      <c r="AN2" s="59" t="s">
        <v>50</v>
      </c>
    </row>
    <row r="3" spans="1:40" ht="19.5" customHeight="1" x14ac:dyDescent="0.4">
      <c r="A3" s="17"/>
      <c r="B3" s="17"/>
      <c r="C3" s="17"/>
      <c r="D3" s="17"/>
      <c r="E3" s="17"/>
      <c r="F3" s="17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8"/>
      <c r="AA3" s="17"/>
      <c r="AB3" s="17"/>
      <c r="AC3" s="17"/>
      <c r="AF3" s="17"/>
      <c r="AG3" s="17"/>
      <c r="AH3" s="17"/>
      <c r="AI3" s="60" t="s">
        <v>41</v>
      </c>
      <c r="AJ3" s="61"/>
      <c r="AK3" s="62"/>
      <c r="AL3" s="61" t="str">
        <f>IF(請求書!$T$9="","",請求書!$T$9)</f>
        <v/>
      </c>
      <c r="AM3" s="62"/>
      <c r="AN3" s="59" t="s">
        <v>51</v>
      </c>
    </row>
    <row r="4" spans="1:40" ht="19.5" customHeight="1" x14ac:dyDescent="0.4">
      <c r="A4" s="73"/>
      <c r="B4" s="74"/>
      <c r="C4" s="74"/>
      <c r="D4" s="75"/>
      <c r="E4" s="262"/>
      <c r="F4" s="263"/>
      <c r="G4" s="169"/>
      <c r="H4" s="169"/>
      <c r="I4" s="170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60"/>
      <c r="AA4" s="61"/>
      <c r="AB4" s="61"/>
      <c r="AC4" s="62"/>
      <c r="AD4" s="141"/>
      <c r="AE4" s="142"/>
      <c r="AF4" s="142"/>
      <c r="AG4" s="142"/>
      <c r="AH4" s="142"/>
      <c r="AI4" s="142"/>
      <c r="AJ4" s="142"/>
      <c r="AK4" s="142"/>
      <c r="AL4" s="142"/>
      <c r="AM4" s="142"/>
      <c r="AN4" s="59" t="s">
        <v>96</v>
      </c>
    </row>
    <row r="5" spans="1:40" ht="28.5" customHeight="1" x14ac:dyDescent="0.4">
      <c r="A5" s="73" t="s">
        <v>24</v>
      </c>
      <c r="B5" s="74"/>
      <c r="C5" s="74"/>
      <c r="D5" s="75"/>
      <c r="E5" s="264" t="str">
        <f>IF(請求書!$E$8="","",請求書!$E$8)</f>
        <v/>
      </c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6"/>
      <c r="T5" s="3"/>
      <c r="U5" s="3"/>
      <c r="V5" s="3"/>
      <c r="X5" s="3"/>
      <c r="Y5" s="13"/>
      <c r="Z5" s="60" t="s">
        <v>37</v>
      </c>
      <c r="AA5" s="61"/>
      <c r="AB5" s="61"/>
      <c r="AC5" s="62"/>
      <c r="AD5" s="264" t="str">
        <f>IF(請求書!$AF$9="","",請求書!$AF$9)</f>
        <v/>
      </c>
      <c r="AE5" s="265"/>
      <c r="AF5" s="265"/>
      <c r="AG5" s="265"/>
      <c r="AH5" s="265"/>
      <c r="AI5" s="265"/>
      <c r="AJ5" s="265"/>
      <c r="AK5" s="265"/>
      <c r="AL5" s="265"/>
      <c r="AM5" s="266"/>
    </row>
    <row r="6" spans="1:40" ht="19.5" customHeight="1" thickBot="1" x14ac:dyDescent="0.45"/>
    <row r="7" spans="1:40" ht="19.5" customHeight="1" x14ac:dyDescent="0.4">
      <c r="A7" s="247" t="s">
        <v>27</v>
      </c>
      <c r="B7" s="248"/>
      <c r="C7" s="250" t="s">
        <v>36</v>
      </c>
      <c r="D7" s="251"/>
      <c r="E7" s="251"/>
      <c r="F7" s="251"/>
      <c r="G7" s="251"/>
      <c r="H7" s="251"/>
      <c r="I7" s="251"/>
      <c r="J7" s="248"/>
      <c r="K7" s="250" t="s">
        <v>30</v>
      </c>
      <c r="L7" s="248"/>
      <c r="M7" s="250" t="s">
        <v>31</v>
      </c>
      <c r="N7" s="248"/>
      <c r="O7" s="250" t="s">
        <v>32</v>
      </c>
      <c r="P7" s="251"/>
      <c r="Q7" s="251"/>
      <c r="R7" s="251"/>
      <c r="S7" s="248"/>
      <c r="T7" s="252" t="s">
        <v>93</v>
      </c>
      <c r="U7" s="253"/>
      <c r="V7" s="253"/>
      <c r="W7" s="253"/>
      <c r="X7" s="253"/>
      <c r="Y7" s="254"/>
      <c r="Z7" s="250"/>
      <c r="AA7" s="251"/>
      <c r="AB7" s="251"/>
      <c r="AC7" s="258"/>
      <c r="AD7" s="260" t="s">
        <v>28</v>
      </c>
      <c r="AE7" s="260"/>
      <c r="AF7" s="260"/>
      <c r="AG7" s="260"/>
      <c r="AH7" s="260"/>
      <c r="AI7" s="260"/>
      <c r="AJ7" s="260"/>
      <c r="AK7" s="260"/>
      <c r="AL7" s="260"/>
      <c r="AM7" s="261"/>
      <c r="AN7" s="54"/>
    </row>
    <row r="8" spans="1:40" ht="19.5" customHeight="1" x14ac:dyDescent="0.4">
      <c r="A8" s="249"/>
      <c r="B8" s="75"/>
      <c r="C8" s="73"/>
      <c r="D8" s="74"/>
      <c r="E8" s="74"/>
      <c r="F8" s="74"/>
      <c r="G8" s="74"/>
      <c r="H8" s="74"/>
      <c r="I8" s="74"/>
      <c r="J8" s="75"/>
      <c r="K8" s="73"/>
      <c r="L8" s="75"/>
      <c r="M8" s="73"/>
      <c r="N8" s="75"/>
      <c r="O8" s="73"/>
      <c r="P8" s="74"/>
      <c r="Q8" s="74"/>
      <c r="R8" s="74"/>
      <c r="S8" s="75"/>
      <c r="T8" s="255"/>
      <c r="U8" s="256"/>
      <c r="V8" s="256"/>
      <c r="W8" s="256"/>
      <c r="X8" s="256"/>
      <c r="Y8" s="257"/>
      <c r="Z8" s="73"/>
      <c r="AA8" s="74"/>
      <c r="AB8" s="74"/>
      <c r="AC8" s="259"/>
      <c r="AD8" s="260" t="s">
        <v>9</v>
      </c>
      <c r="AE8" s="260"/>
      <c r="AF8" s="260"/>
      <c r="AG8" s="260"/>
      <c r="AH8" s="27" t="s">
        <v>49</v>
      </c>
      <c r="AI8" s="260" t="s">
        <v>10</v>
      </c>
      <c r="AJ8" s="260"/>
      <c r="AK8" s="260"/>
      <c r="AL8" s="260"/>
      <c r="AM8" s="261"/>
      <c r="AN8" s="23"/>
    </row>
    <row r="9" spans="1:40" ht="21" customHeight="1" x14ac:dyDescent="0.4">
      <c r="A9" s="267"/>
      <c r="B9" s="268"/>
      <c r="C9" s="269"/>
      <c r="D9" s="270"/>
      <c r="E9" s="270"/>
      <c r="F9" s="270"/>
      <c r="G9" s="270"/>
      <c r="H9" s="270"/>
      <c r="I9" s="270"/>
      <c r="J9" s="271"/>
      <c r="K9" s="177"/>
      <c r="L9" s="179"/>
      <c r="M9" s="177"/>
      <c r="N9" s="179"/>
      <c r="O9" s="272"/>
      <c r="P9" s="273"/>
      <c r="Q9" s="273"/>
      <c r="R9" s="273"/>
      <c r="S9" s="274"/>
      <c r="T9" s="275">
        <f>+O9*K9</f>
        <v>0</v>
      </c>
      <c r="U9" s="276"/>
      <c r="V9" s="276"/>
      <c r="W9" s="276"/>
      <c r="X9" s="276"/>
      <c r="Y9" s="277"/>
      <c r="Z9" s="242"/>
      <c r="AA9" s="240"/>
      <c r="AB9" s="240"/>
      <c r="AC9" s="246"/>
      <c r="AD9" s="240"/>
      <c r="AE9" s="240"/>
      <c r="AF9" s="240"/>
      <c r="AG9" s="240"/>
      <c r="AH9" s="32"/>
      <c r="AI9" s="242"/>
      <c r="AJ9" s="240"/>
      <c r="AK9" s="240"/>
      <c r="AL9" s="240"/>
      <c r="AM9" s="241"/>
    </row>
    <row r="10" spans="1:40" ht="21" customHeight="1" x14ac:dyDescent="0.4">
      <c r="A10" s="267"/>
      <c r="B10" s="268"/>
      <c r="C10" s="269"/>
      <c r="D10" s="270"/>
      <c r="E10" s="270"/>
      <c r="F10" s="270"/>
      <c r="G10" s="270"/>
      <c r="H10" s="270"/>
      <c r="I10" s="270"/>
      <c r="J10" s="271"/>
      <c r="K10" s="177"/>
      <c r="L10" s="179"/>
      <c r="M10" s="177"/>
      <c r="N10" s="179"/>
      <c r="O10" s="272"/>
      <c r="P10" s="273"/>
      <c r="Q10" s="273"/>
      <c r="R10" s="273"/>
      <c r="S10" s="274"/>
      <c r="T10" s="275">
        <f t="shared" ref="T10:T24" si="0">+O10*K10</f>
        <v>0</v>
      </c>
      <c r="U10" s="276"/>
      <c r="V10" s="276"/>
      <c r="W10" s="276"/>
      <c r="X10" s="276"/>
      <c r="Y10" s="277"/>
      <c r="Z10" s="242"/>
      <c r="AA10" s="240"/>
      <c r="AB10" s="240"/>
      <c r="AC10" s="246"/>
      <c r="AD10" s="240"/>
      <c r="AE10" s="240"/>
      <c r="AF10" s="240"/>
      <c r="AG10" s="240"/>
      <c r="AH10" s="32"/>
      <c r="AI10" s="242"/>
      <c r="AJ10" s="240"/>
      <c r="AK10" s="240"/>
      <c r="AL10" s="240"/>
      <c r="AM10" s="241"/>
    </row>
    <row r="11" spans="1:40" ht="21" customHeight="1" x14ac:dyDescent="0.4">
      <c r="A11" s="267"/>
      <c r="B11" s="268"/>
      <c r="C11" s="269"/>
      <c r="D11" s="270"/>
      <c r="E11" s="270"/>
      <c r="F11" s="270"/>
      <c r="G11" s="270"/>
      <c r="H11" s="270"/>
      <c r="I11" s="270"/>
      <c r="J11" s="271"/>
      <c r="K11" s="177"/>
      <c r="L11" s="179"/>
      <c r="M11" s="177"/>
      <c r="N11" s="179"/>
      <c r="O11" s="272"/>
      <c r="P11" s="273"/>
      <c r="Q11" s="273"/>
      <c r="R11" s="273"/>
      <c r="S11" s="274"/>
      <c r="T11" s="275">
        <f t="shared" si="0"/>
        <v>0</v>
      </c>
      <c r="U11" s="276"/>
      <c r="V11" s="276"/>
      <c r="W11" s="276"/>
      <c r="X11" s="276"/>
      <c r="Y11" s="277"/>
      <c r="Z11" s="242"/>
      <c r="AA11" s="240"/>
      <c r="AB11" s="240"/>
      <c r="AC11" s="246"/>
      <c r="AD11" s="240"/>
      <c r="AE11" s="240"/>
      <c r="AF11" s="240"/>
      <c r="AG11" s="240"/>
      <c r="AH11" s="32"/>
      <c r="AI11" s="242"/>
      <c r="AJ11" s="240"/>
      <c r="AK11" s="240"/>
      <c r="AL11" s="240"/>
      <c r="AM11" s="241"/>
    </row>
    <row r="12" spans="1:40" ht="21" customHeight="1" x14ac:dyDescent="0.4">
      <c r="A12" s="267"/>
      <c r="B12" s="268"/>
      <c r="C12" s="269"/>
      <c r="D12" s="270"/>
      <c r="E12" s="270"/>
      <c r="F12" s="270"/>
      <c r="G12" s="270"/>
      <c r="H12" s="270"/>
      <c r="I12" s="270"/>
      <c r="J12" s="271"/>
      <c r="K12" s="177"/>
      <c r="L12" s="179"/>
      <c r="M12" s="177"/>
      <c r="N12" s="179"/>
      <c r="O12" s="272"/>
      <c r="P12" s="273"/>
      <c r="Q12" s="273"/>
      <c r="R12" s="273"/>
      <c r="S12" s="274"/>
      <c r="T12" s="275">
        <f t="shared" si="0"/>
        <v>0</v>
      </c>
      <c r="U12" s="276"/>
      <c r="V12" s="276"/>
      <c r="W12" s="276"/>
      <c r="X12" s="276"/>
      <c r="Y12" s="277"/>
      <c r="Z12" s="242"/>
      <c r="AA12" s="240"/>
      <c r="AB12" s="240"/>
      <c r="AC12" s="246"/>
      <c r="AD12" s="240"/>
      <c r="AE12" s="240"/>
      <c r="AF12" s="240"/>
      <c r="AG12" s="240"/>
      <c r="AH12" s="32"/>
      <c r="AI12" s="242"/>
      <c r="AJ12" s="240"/>
      <c r="AK12" s="240"/>
      <c r="AL12" s="240"/>
      <c r="AM12" s="241"/>
    </row>
    <row r="13" spans="1:40" ht="21" customHeight="1" x14ac:dyDescent="0.4">
      <c r="A13" s="267"/>
      <c r="B13" s="268"/>
      <c r="C13" s="269"/>
      <c r="D13" s="270"/>
      <c r="E13" s="270"/>
      <c r="F13" s="270"/>
      <c r="G13" s="270"/>
      <c r="H13" s="270"/>
      <c r="I13" s="270"/>
      <c r="J13" s="271"/>
      <c r="K13" s="177"/>
      <c r="L13" s="179"/>
      <c r="M13" s="177"/>
      <c r="N13" s="179"/>
      <c r="O13" s="272"/>
      <c r="P13" s="273"/>
      <c r="Q13" s="273"/>
      <c r="R13" s="273"/>
      <c r="S13" s="274"/>
      <c r="T13" s="275">
        <f t="shared" si="0"/>
        <v>0</v>
      </c>
      <c r="U13" s="276"/>
      <c r="V13" s="276"/>
      <c r="W13" s="276"/>
      <c r="X13" s="276"/>
      <c r="Y13" s="277"/>
      <c r="Z13" s="242"/>
      <c r="AA13" s="240"/>
      <c r="AB13" s="240"/>
      <c r="AC13" s="246"/>
      <c r="AD13" s="240"/>
      <c r="AE13" s="240"/>
      <c r="AF13" s="240"/>
      <c r="AG13" s="240"/>
      <c r="AH13" s="32"/>
      <c r="AI13" s="242"/>
      <c r="AJ13" s="240"/>
      <c r="AK13" s="240"/>
      <c r="AL13" s="240"/>
      <c r="AM13" s="241"/>
    </row>
    <row r="14" spans="1:40" ht="21" customHeight="1" x14ac:dyDescent="0.4">
      <c r="A14" s="267"/>
      <c r="B14" s="268"/>
      <c r="C14" s="269"/>
      <c r="D14" s="270"/>
      <c r="E14" s="270"/>
      <c r="F14" s="270"/>
      <c r="G14" s="270"/>
      <c r="H14" s="270"/>
      <c r="I14" s="270"/>
      <c r="J14" s="271"/>
      <c r="K14" s="177"/>
      <c r="L14" s="179"/>
      <c r="M14" s="177"/>
      <c r="N14" s="179"/>
      <c r="O14" s="272"/>
      <c r="P14" s="273"/>
      <c r="Q14" s="273"/>
      <c r="R14" s="273"/>
      <c r="S14" s="274"/>
      <c r="T14" s="275">
        <f t="shared" si="0"/>
        <v>0</v>
      </c>
      <c r="U14" s="276"/>
      <c r="V14" s="276"/>
      <c r="W14" s="276"/>
      <c r="X14" s="276"/>
      <c r="Y14" s="277"/>
      <c r="Z14" s="242"/>
      <c r="AA14" s="240"/>
      <c r="AB14" s="240"/>
      <c r="AC14" s="246"/>
      <c r="AD14" s="240"/>
      <c r="AE14" s="240"/>
      <c r="AF14" s="240"/>
      <c r="AG14" s="240"/>
      <c r="AH14" s="32"/>
      <c r="AI14" s="242"/>
      <c r="AJ14" s="240"/>
      <c r="AK14" s="240"/>
      <c r="AL14" s="240"/>
      <c r="AM14" s="241"/>
    </row>
    <row r="15" spans="1:40" ht="21" customHeight="1" x14ac:dyDescent="0.4">
      <c r="A15" s="267"/>
      <c r="B15" s="268"/>
      <c r="C15" s="269"/>
      <c r="D15" s="270"/>
      <c r="E15" s="270"/>
      <c r="F15" s="270"/>
      <c r="G15" s="270"/>
      <c r="H15" s="270"/>
      <c r="I15" s="270"/>
      <c r="J15" s="271"/>
      <c r="K15" s="177"/>
      <c r="L15" s="179"/>
      <c r="M15" s="177"/>
      <c r="N15" s="179"/>
      <c r="O15" s="272"/>
      <c r="P15" s="273"/>
      <c r="Q15" s="273"/>
      <c r="R15" s="273"/>
      <c r="S15" s="274"/>
      <c r="T15" s="275">
        <f t="shared" si="0"/>
        <v>0</v>
      </c>
      <c r="U15" s="276"/>
      <c r="V15" s="276"/>
      <c r="W15" s="276"/>
      <c r="X15" s="276"/>
      <c r="Y15" s="277"/>
      <c r="Z15" s="242"/>
      <c r="AA15" s="240"/>
      <c r="AB15" s="240"/>
      <c r="AC15" s="246"/>
      <c r="AD15" s="240"/>
      <c r="AE15" s="240"/>
      <c r="AF15" s="240"/>
      <c r="AG15" s="240"/>
      <c r="AH15" s="32"/>
      <c r="AI15" s="242"/>
      <c r="AJ15" s="240"/>
      <c r="AK15" s="240"/>
      <c r="AL15" s="240"/>
      <c r="AM15" s="241"/>
    </row>
    <row r="16" spans="1:40" ht="21" customHeight="1" x14ac:dyDescent="0.4">
      <c r="A16" s="267"/>
      <c r="B16" s="268"/>
      <c r="C16" s="269"/>
      <c r="D16" s="270"/>
      <c r="E16" s="270"/>
      <c r="F16" s="270"/>
      <c r="G16" s="270"/>
      <c r="H16" s="270"/>
      <c r="I16" s="270"/>
      <c r="J16" s="271"/>
      <c r="K16" s="177"/>
      <c r="L16" s="179"/>
      <c r="M16" s="177"/>
      <c r="N16" s="179"/>
      <c r="O16" s="272"/>
      <c r="P16" s="273"/>
      <c r="Q16" s="273"/>
      <c r="R16" s="273"/>
      <c r="S16" s="274"/>
      <c r="T16" s="275">
        <f t="shared" si="0"/>
        <v>0</v>
      </c>
      <c r="U16" s="276"/>
      <c r="V16" s="276"/>
      <c r="W16" s="276"/>
      <c r="X16" s="276"/>
      <c r="Y16" s="277"/>
      <c r="Z16" s="242"/>
      <c r="AA16" s="240"/>
      <c r="AB16" s="240"/>
      <c r="AC16" s="246"/>
      <c r="AD16" s="240"/>
      <c r="AE16" s="240"/>
      <c r="AF16" s="240"/>
      <c r="AG16" s="240"/>
      <c r="AH16" s="32"/>
      <c r="AI16" s="242"/>
      <c r="AJ16" s="240"/>
      <c r="AK16" s="240"/>
      <c r="AL16" s="240"/>
      <c r="AM16" s="241"/>
    </row>
    <row r="17" spans="1:39" ht="21" customHeight="1" x14ac:dyDescent="0.4">
      <c r="A17" s="267"/>
      <c r="B17" s="268"/>
      <c r="C17" s="269"/>
      <c r="D17" s="270"/>
      <c r="E17" s="270"/>
      <c r="F17" s="270"/>
      <c r="G17" s="270"/>
      <c r="H17" s="270"/>
      <c r="I17" s="270"/>
      <c r="J17" s="271"/>
      <c r="K17" s="177"/>
      <c r="L17" s="179"/>
      <c r="M17" s="177"/>
      <c r="N17" s="179"/>
      <c r="O17" s="272"/>
      <c r="P17" s="273"/>
      <c r="Q17" s="273"/>
      <c r="R17" s="273"/>
      <c r="S17" s="274"/>
      <c r="T17" s="275">
        <f t="shared" si="0"/>
        <v>0</v>
      </c>
      <c r="U17" s="276"/>
      <c r="V17" s="276"/>
      <c r="W17" s="276"/>
      <c r="X17" s="276"/>
      <c r="Y17" s="277"/>
      <c r="Z17" s="242"/>
      <c r="AA17" s="240"/>
      <c r="AB17" s="240"/>
      <c r="AC17" s="246"/>
      <c r="AD17" s="240"/>
      <c r="AE17" s="240"/>
      <c r="AF17" s="240"/>
      <c r="AG17" s="240"/>
      <c r="AH17" s="32"/>
      <c r="AI17" s="242"/>
      <c r="AJ17" s="240"/>
      <c r="AK17" s="240"/>
      <c r="AL17" s="240"/>
      <c r="AM17" s="241"/>
    </row>
    <row r="18" spans="1:39" ht="21" customHeight="1" x14ac:dyDescent="0.4">
      <c r="A18" s="267"/>
      <c r="B18" s="268"/>
      <c r="C18" s="269"/>
      <c r="D18" s="270"/>
      <c r="E18" s="270"/>
      <c r="F18" s="270"/>
      <c r="G18" s="270"/>
      <c r="H18" s="270"/>
      <c r="I18" s="270"/>
      <c r="J18" s="271"/>
      <c r="K18" s="177"/>
      <c r="L18" s="179"/>
      <c r="M18" s="177"/>
      <c r="N18" s="179"/>
      <c r="O18" s="272"/>
      <c r="P18" s="273"/>
      <c r="Q18" s="273"/>
      <c r="R18" s="273"/>
      <c r="S18" s="274"/>
      <c r="T18" s="275">
        <f t="shared" si="0"/>
        <v>0</v>
      </c>
      <c r="U18" s="276"/>
      <c r="V18" s="276"/>
      <c r="W18" s="276"/>
      <c r="X18" s="276"/>
      <c r="Y18" s="277"/>
      <c r="Z18" s="242"/>
      <c r="AA18" s="240"/>
      <c r="AB18" s="240"/>
      <c r="AC18" s="246"/>
      <c r="AD18" s="240"/>
      <c r="AE18" s="240"/>
      <c r="AF18" s="240"/>
      <c r="AG18" s="240"/>
      <c r="AH18" s="32"/>
      <c r="AI18" s="242"/>
      <c r="AJ18" s="240"/>
      <c r="AK18" s="240"/>
      <c r="AL18" s="240"/>
      <c r="AM18" s="241"/>
    </row>
    <row r="19" spans="1:39" ht="21" customHeight="1" x14ac:dyDescent="0.4">
      <c r="A19" s="267"/>
      <c r="B19" s="268"/>
      <c r="C19" s="269"/>
      <c r="D19" s="270"/>
      <c r="E19" s="270"/>
      <c r="F19" s="270"/>
      <c r="G19" s="270"/>
      <c r="H19" s="270"/>
      <c r="I19" s="270"/>
      <c r="J19" s="271"/>
      <c r="K19" s="177"/>
      <c r="L19" s="179"/>
      <c r="M19" s="177"/>
      <c r="N19" s="179"/>
      <c r="O19" s="272"/>
      <c r="P19" s="273"/>
      <c r="Q19" s="273"/>
      <c r="R19" s="273"/>
      <c r="S19" s="274"/>
      <c r="T19" s="275">
        <f t="shared" si="0"/>
        <v>0</v>
      </c>
      <c r="U19" s="276"/>
      <c r="V19" s="276"/>
      <c r="W19" s="276"/>
      <c r="X19" s="276"/>
      <c r="Y19" s="277"/>
      <c r="Z19" s="242"/>
      <c r="AA19" s="240"/>
      <c r="AB19" s="240"/>
      <c r="AC19" s="246"/>
      <c r="AD19" s="240"/>
      <c r="AE19" s="240"/>
      <c r="AF19" s="240"/>
      <c r="AG19" s="240"/>
      <c r="AH19" s="32"/>
      <c r="AI19" s="242"/>
      <c r="AJ19" s="240"/>
      <c r="AK19" s="240"/>
      <c r="AL19" s="240"/>
      <c r="AM19" s="241"/>
    </row>
    <row r="20" spans="1:39" ht="21" customHeight="1" x14ac:dyDescent="0.4">
      <c r="A20" s="267"/>
      <c r="B20" s="268"/>
      <c r="C20" s="269"/>
      <c r="D20" s="270"/>
      <c r="E20" s="270"/>
      <c r="F20" s="270"/>
      <c r="G20" s="270"/>
      <c r="H20" s="270"/>
      <c r="I20" s="270"/>
      <c r="J20" s="271"/>
      <c r="K20" s="177"/>
      <c r="L20" s="179"/>
      <c r="M20" s="177"/>
      <c r="N20" s="179"/>
      <c r="O20" s="272"/>
      <c r="P20" s="273"/>
      <c r="Q20" s="273"/>
      <c r="R20" s="273"/>
      <c r="S20" s="274"/>
      <c r="T20" s="275">
        <f t="shared" si="0"/>
        <v>0</v>
      </c>
      <c r="U20" s="276"/>
      <c r="V20" s="276"/>
      <c r="W20" s="276"/>
      <c r="X20" s="276"/>
      <c r="Y20" s="277"/>
      <c r="Z20" s="242"/>
      <c r="AA20" s="240"/>
      <c r="AB20" s="240"/>
      <c r="AC20" s="246"/>
      <c r="AD20" s="240"/>
      <c r="AE20" s="240"/>
      <c r="AF20" s="240"/>
      <c r="AG20" s="240"/>
      <c r="AH20" s="32"/>
      <c r="AI20" s="242"/>
      <c r="AJ20" s="240"/>
      <c r="AK20" s="240"/>
      <c r="AL20" s="240"/>
      <c r="AM20" s="241"/>
    </row>
    <row r="21" spans="1:39" ht="21" customHeight="1" x14ac:dyDescent="0.4">
      <c r="A21" s="267"/>
      <c r="B21" s="268"/>
      <c r="C21" s="269"/>
      <c r="D21" s="270"/>
      <c r="E21" s="270"/>
      <c r="F21" s="270"/>
      <c r="G21" s="270"/>
      <c r="H21" s="270"/>
      <c r="I21" s="270"/>
      <c r="J21" s="271"/>
      <c r="K21" s="177"/>
      <c r="L21" s="179"/>
      <c r="M21" s="177"/>
      <c r="N21" s="179"/>
      <c r="O21" s="272"/>
      <c r="P21" s="273"/>
      <c r="Q21" s="273"/>
      <c r="R21" s="273"/>
      <c r="S21" s="274"/>
      <c r="T21" s="275">
        <f t="shared" si="0"/>
        <v>0</v>
      </c>
      <c r="U21" s="276"/>
      <c r="V21" s="276"/>
      <c r="W21" s="276"/>
      <c r="X21" s="276"/>
      <c r="Y21" s="277"/>
      <c r="Z21" s="242"/>
      <c r="AA21" s="240"/>
      <c r="AB21" s="240"/>
      <c r="AC21" s="246"/>
      <c r="AD21" s="240"/>
      <c r="AE21" s="240"/>
      <c r="AF21" s="240"/>
      <c r="AG21" s="240"/>
      <c r="AH21" s="32"/>
      <c r="AI21" s="242"/>
      <c r="AJ21" s="240"/>
      <c r="AK21" s="240"/>
      <c r="AL21" s="240"/>
      <c r="AM21" s="241"/>
    </row>
    <row r="22" spans="1:39" ht="21" customHeight="1" x14ac:dyDescent="0.4">
      <c r="A22" s="267"/>
      <c r="B22" s="268"/>
      <c r="C22" s="269"/>
      <c r="D22" s="270"/>
      <c r="E22" s="270"/>
      <c r="F22" s="270"/>
      <c r="G22" s="270"/>
      <c r="H22" s="270"/>
      <c r="I22" s="270"/>
      <c r="J22" s="271"/>
      <c r="K22" s="177"/>
      <c r="L22" s="179"/>
      <c r="M22" s="177"/>
      <c r="N22" s="179"/>
      <c r="O22" s="272"/>
      <c r="P22" s="273"/>
      <c r="Q22" s="273"/>
      <c r="R22" s="273"/>
      <c r="S22" s="274"/>
      <c r="T22" s="275">
        <f t="shared" si="0"/>
        <v>0</v>
      </c>
      <c r="U22" s="276"/>
      <c r="V22" s="276"/>
      <c r="W22" s="276"/>
      <c r="X22" s="276"/>
      <c r="Y22" s="277"/>
      <c r="Z22" s="242"/>
      <c r="AA22" s="240"/>
      <c r="AB22" s="240"/>
      <c r="AC22" s="246"/>
      <c r="AD22" s="240"/>
      <c r="AE22" s="240"/>
      <c r="AF22" s="240"/>
      <c r="AG22" s="240"/>
      <c r="AH22" s="32"/>
      <c r="AI22" s="242"/>
      <c r="AJ22" s="240"/>
      <c r="AK22" s="240"/>
      <c r="AL22" s="240"/>
      <c r="AM22" s="241"/>
    </row>
    <row r="23" spans="1:39" ht="21" customHeight="1" x14ac:dyDescent="0.4">
      <c r="A23" s="267"/>
      <c r="B23" s="268"/>
      <c r="C23" s="269"/>
      <c r="D23" s="270"/>
      <c r="E23" s="270"/>
      <c r="F23" s="270"/>
      <c r="G23" s="270"/>
      <c r="H23" s="270"/>
      <c r="I23" s="270"/>
      <c r="J23" s="271"/>
      <c r="K23" s="177"/>
      <c r="L23" s="179"/>
      <c r="M23" s="177"/>
      <c r="N23" s="179"/>
      <c r="O23" s="272"/>
      <c r="P23" s="273"/>
      <c r="Q23" s="273"/>
      <c r="R23" s="273"/>
      <c r="S23" s="274"/>
      <c r="T23" s="275">
        <f t="shared" si="0"/>
        <v>0</v>
      </c>
      <c r="U23" s="276"/>
      <c r="V23" s="276"/>
      <c r="W23" s="276"/>
      <c r="X23" s="276"/>
      <c r="Y23" s="277"/>
      <c r="Z23" s="242"/>
      <c r="AA23" s="240"/>
      <c r="AB23" s="240"/>
      <c r="AC23" s="246"/>
      <c r="AD23" s="240"/>
      <c r="AE23" s="240"/>
      <c r="AF23" s="240"/>
      <c r="AG23" s="240"/>
      <c r="AH23" s="32"/>
      <c r="AI23" s="242"/>
      <c r="AJ23" s="240"/>
      <c r="AK23" s="240"/>
      <c r="AL23" s="240"/>
      <c r="AM23" s="241"/>
    </row>
    <row r="24" spans="1:39" ht="21" customHeight="1" x14ac:dyDescent="0.4">
      <c r="A24" s="267"/>
      <c r="B24" s="268"/>
      <c r="C24" s="269"/>
      <c r="D24" s="270"/>
      <c r="E24" s="270"/>
      <c r="F24" s="270"/>
      <c r="G24" s="270"/>
      <c r="H24" s="270"/>
      <c r="I24" s="270"/>
      <c r="J24" s="271"/>
      <c r="K24" s="177"/>
      <c r="L24" s="179"/>
      <c r="M24" s="177"/>
      <c r="N24" s="179"/>
      <c r="O24" s="272"/>
      <c r="P24" s="273"/>
      <c r="Q24" s="273"/>
      <c r="R24" s="273"/>
      <c r="S24" s="274"/>
      <c r="T24" s="275">
        <f t="shared" si="0"/>
        <v>0</v>
      </c>
      <c r="U24" s="276"/>
      <c r="V24" s="276"/>
      <c r="W24" s="276"/>
      <c r="X24" s="276"/>
      <c r="Y24" s="277"/>
      <c r="Z24" s="242"/>
      <c r="AA24" s="240"/>
      <c r="AB24" s="240"/>
      <c r="AC24" s="246"/>
      <c r="AD24" s="278"/>
      <c r="AE24" s="278"/>
      <c r="AF24" s="278"/>
      <c r="AG24" s="278"/>
      <c r="AH24" s="279"/>
      <c r="AI24" s="242"/>
      <c r="AJ24" s="240"/>
      <c r="AK24" s="240"/>
      <c r="AL24" s="240"/>
      <c r="AM24" s="241"/>
    </row>
    <row r="25" spans="1:39" ht="21" customHeight="1" x14ac:dyDescent="0.4">
      <c r="A25" s="267"/>
      <c r="B25" s="268"/>
      <c r="C25" s="269"/>
      <c r="D25" s="270"/>
      <c r="E25" s="270"/>
      <c r="F25" s="270"/>
      <c r="G25" s="270"/>
      <c r="H25" s="270"/>
      <c r="I25" s="270"/>
      <c r="J25" s="271"/>
      <c r="K25" s="177"/>
      <c r="L25" s="179"/>
      <c r="M25" s="177"/>
      <c r="N25" s="179"/>
      <c r="O25" s="272"/>
      <c r="P25" s="273"/>
      <c r="Q25" s="273"/>
      <c r="R25" s="273"/>
      <c r="S25" s="274"/>
      <c r="T25" s="275">
        <f t="shared" ref="T25" si="1">+O25*K25</f>
        <v>0</v>
      </c>
      <c r="U25" s="276"/>
      <c r="V25" s="276"/>
      <c r="W25" s="276"/>
      <c r="X25" s="276"/>
      <c r="Y25" s="277"/>
      <c r="Z25" s="242"/>
      <c r="AA25" s="240"/>
      <c r="AB25" s="240"/>
      <c r="AC25" s="246"/>
      <c r="AD25" s="240"/>
      <c r="AE25" s="240"/>
      <c r="AF25" s="240"/>
      <c r="AG25" s="240"/>
      <c r="AH25" s="241"/>
      <c r="AI25" s="242"/>
      <c r="AJ25" s="240"/>
      <c r="AK25" s="240"/>
      <c r="AL25" s="240"/>
      <c r="AM25" s="241"/>
    </row>
    <row r="26" spans="1:39" ht="19.5" customHeight="1" thickBot="1" x14ac:dyDescent="0.45">
      <c r="A26" s="233" t="s">
        <v>29</v>
      </c>
      <c r="B26" s="234"/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/>
      <c r="N26" s="234"/>
      <c r="O26" s="234"/>
      <c r="P26" s="234"/>
      <c r="Q26" s="234"/>
      <c r="R26" s="234"/>
      <c r="S26" s="235"/>
      <c r="T26" s="280">
        <f>IF($T$9="","",SUM($T$9:$Y$25))</f>
        <v>0</v>
      </c>
      <c r="U26" s="281"/>
      <c r="V26" s="281"/>
      <c r="W26" s="281"/>
      <c r="X26" s="281"/>
      <c r="Y26" s="282"/>
      <c r="Z26" s="236" t="str">
        <f>IF($Z$9="","",SUM($Z$9:$AC$25))</f>
        <v/>
      </c>
      <c r="AA26" s="237"/>
      <c r="AB26" s="237"/>
      <c r="AC26" s="239"/>
      <c r="AD26" s="240"/>
      <c r="AE26" s="240"/>
      <c r="AF26" s="240"/>
      <c r="AG26" s="240"/>
      <c r="AH26" s="241"/>
      <c r="AI26" s="242"/>
      <c r="AJ26" s="240"/>
      <c r="AK26" s="240"/>
      <c r="AL26" s="240"/>
      <c r="AM26" s="241"/>
    </row>
    <row r="27" spans="1:39" ht="19.5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12"/>
      <c r="U27" s="12"/>
      <c r="V27" s="12"/>
      <c r="W27" s="12"/>
      <c r="X27" s="12"/>
      <c r="Y27" s="12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4" t="s">
        <v>62</v>
      </c>
    </row>
    <row r="28" spans="1:39" ht="19.5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12"/>
      <c r="U28" s="12"/>
      <c r="V28" s="12"/>
      <c r="W28" s="12"/>
      <c r="X28" s="12"/>
      <c r="Y28" s="12"/>
      <c r="Z28" s="15"/>
      <c r="AA28" s="15"/>
      <c r="AB28" s="15"/>
      <c r="AC28" s="15"/>
      <c r="AD28" s="15"/>
      <c r="AE28" s="15"/>
      <c r="AF28" s="15"/>
      <c r="AG28" s="15"/>
      <c r="AH28" s="15"/>
      <c r="AI28" s="60" t="s">
        <v>42</v>
      </c>
      <c r="AJ28" s="61"/>
      <c r="AK28" s="62"/>
      <c r="AL28" s="60" t="str">
        <f>IF($AL$2="","",$AL$2)</f>
        <v/>
      </c>
      <c r="AM28" s="62"/>
    </row>
    <row r="29" spans="1:39" ht="19.5" customHeight="1" x14ac:dyDescent="0.4">
      <c r="A29" s="8"/>
      <c r="B29" s="8"/>
      <c r="C29" s="8"/>
      <c r="D29" s="8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I29" s="60" t="s">
        <v>41</v>
      </c>
      <c r="AJ29" s="61"/>
      <c r="AK29" s="62"/>
      <c r="AL29" s="60" t="str">
        <f>IF($AL$3="","",$AL$3)</f>
        <v/>
      </c>
      <c r="AM29" s="62"/>
    </row>
    <row r="30" spans="1:39" ht="19.5" customHeight="1" x14ac:dyDescent="0.4">
      <c r="A30" s="60" t="s">
        <v>38</v>
      </c>
      <c r="B30" s="61"/>
      <c r="C30" s="61"/>
      <c r="D30" s="62"/>
      <c r="E30" s="245" t="str">
        <f>IF($E$4="","",$E$4)</f>
        <v/>
      </c>
      <c r="F30" s="169"/>
      <c r="G30" s="169"/>
      <c r="H30" s="169"/>
      <c r="I30" s="170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60" t="s">
        <v>39</v>
      </c>
      <c r="AA30" s="61"/>
      <c r="AB30" s="61"/>
      <c r="AC30" s="62"/>
      <c r="AD30" s="60" t="str">
        <f>IF($AD$4="","",$AD$4)</f>
        <v/>
      </c>
      <c r="AE30" s="61"/>
      <c r="AF30" s="61"/>
      <c r="AG30" s="61"/>
      <c r="AH30" s="61"/>
      <c r="AI30" s="61"/>
      <c r="AJ30" s="61"/>
      <c r="AK30" s="61"/>
      <c r="AL30" s="61"/>
      <c r="AM30" s="61"/>
    </row>
    <row r="31" spans="1:39" ht="28.5" customHeight="1" x14ac:dyDescent="0.4">
      <c r="A31" s="73" t="s">
        <v>24</v>
      </c>
      <c r="B31" s="74"/>
      <c r="C31" s="74"/>
      <c r="D31" s="75"/>
      <c r="E31" s="245" t="str">
        <f>IF($E$5="","",$E$5)</f>
        <v/>
      </c>
      <c r="F31" s="169"/>
      <c r="G31" s="169"/>
      <c r="H31" s="169"/>
      <c r="I31" s="169"/>
      <c r="J31" s="169" t="str">
        <f>IF(J5="","",J5)</f>
        <v/>
      </c>
      <c r="K31" s="169"/>
      <c r="L31" s="169"/>
      <c r="M31" s="169"/>
      <c r="N31" s="169"/>
      <c r="O31" s="169" t="str">
        <f>IF(O5="","",O5)</f>
        <v/>
      </c>
      <c r="P31" s="169"/>
      <c r="Q31" s="169"/>
      <c r="R31" s="169"/>
      <c r="S31" s="170"/>
      <c r="T31" s="3"/>
      <c r="U31" s="3"/>
      <c r="V31" s="3"/>
      <c r="W31" s="3"/>
      <c r="X31" s="3"/>
      <c r="Y31" s="3"/>
      <c r="Z31" s="60" t="s">
        <v>37</v>
      </c>
      <c r="AA31" s="61"/>
      <c r="AB31" s="61"/>
      <c r="AC31" s="62"/>
      <c r="AD31" s="60" t="str">
        <f>IF($AD$5="","",$AD$5)</f>
        <v/>
      </c>
      <c r="AE31" s="61"/>
      <c r="AF31" s="61"/>
      <c r="AG31" s="61"/>
      <c r="AH31" s="61"/>
      <c r="AI31" s="61" t="str">
        <f>IF(AI5="","",AI5)</f>
        <v/>
      </c>
      <c r="AJ31" s="61"/>
      <c r="AK31" s="61"/>
      <c r="AL31" s="61"/>
      <c r="AM31" s="62"/>
    </row>
    <row r="32" spans="1:39" ht="19.5" customHeight="1" thickBot="1" x14ac:dyDescent="0.45"/>
    <row r="33" spans="1:39" ht="19.5" customHeight="1" x14ac:dyDescent="0.4">
      <c r="A33" s="247" t="s">
        <v>27</v>
      </c>
      <c r="B33" s="248"/>
      <c r="C33" s="250" t="s">
        <v>36</v>
      </c>
      <c r="D33" s="251"/>
      <c r="E33" s="251"/>
      <c r="F33" s="251"/>
      <c r="G33" s="251"/>
      <c r="H33" s="251"/>
      <c r="I33" s="251"/>
      <c r="J33" s="248"/>
      <c r="K33" s="250" t="s">
        <v>30</v>
      </c>
      <c r="L33" s="248"/>
      <c r="M33" s="250" t="s">
        <v>31</v>
      </c>
      <c r="N33" s="248"/>
      <c r="O33" s="250" t="s">
        <v>32</v>
      </c>
      <c r="P33" s="251"/>
      <c r="Q33" s="251"/>
      <c r="R33" s="251"/>
      <c r="S33" s="248"/>
      <c r="T33" s="252" t="s">
        <v>89</v>
      </c>
      <c r="U33" s="253"/>
      <c r="V33" s="253"/>
      <c r="W33" s="253"/>
      <c r="X33" s="253"/>
      <c r="Y33" s="254"/>
      <c r="Z33" s="250" t="s">
        <v>40</v>
      </c>
      <c r="AA33" s="251"/>
      <c r="AB33" s="251"/>
      <c r="AC33" s="258"/>
      <c r="AD33" s="260" t="s">
        <v>28</v>
      </c>
      <c r="AE33" s="260"/>
      <c r="AF33" s="260"/>
      <c r="AG33" s="260"/>
      <c r="AH33" s="260"/>
      <c r="AI33" s="260"/>
      <c r="AJ33" s="260"/>
      <c r="AK33" s="260"/>
      <c r="AL33" s="260"/>
      <c r="AM33" s="261"/>
    </row>
    <row r="34" spans="1:39" ht="19.5" customHeight="1" x14ac:dyDescent="0.4">
      <c r="A34" s="249"/>
      <c r="B34" s="75"/>
      <c r="C34" s="73"/>
      <c r="D34" s="74"/>
      <c r="E34" s="74"/>
      <c r="F34" s="74"/>
      <c r="G34" s="74"/>
      <c r="H34" s="74"/>
      <c r="I34" s="74"/>
      <c r="J34" s="75"/>
      <c r="K34" s="73"/>
      <c r="L34" s="75"/>
      <c r="M34" s="73"/>
      <c r="N34" s="75"/>
      <c r="O34" s="73"/>
      <c r="P34" s="74"/>
      <c r="Q34" s="74"/>
      <c r="R34" s="74"/>
      <c r="S34" s="75"/>
      <c r="T34" s="255"/>
      <c r="U34" s="256"/>
      <c r="V34" s="256"/>
      <c r="W34" s="256"/>
      <c r="X34" s="256"/>
      <c r="Y34" s="257"/>
      <c r="Z34" s="73"/>
      <c r="AA34" s="74"/>
      <c r="AB34" s="74"/>
      <c r="AC34" s="259"/>
      <c r="AD34" s="260" t="s">
        <v>9</v>
      </c>
      <c r="AE34" s="260"/>
      <c r="AF34" s="260"/>
      <c r="AG34" s="260"/>
      <c r="AH34" s="27" t="s">
        <v>49</v>
      </c>
      <c r="AI34" s="260" t="s">
        <v>10</v>
      </c>
      <c r="AJ34" s="260"/>
      <c r="AK34" s="260"/>
      <c r="AL34" s="260"/>
      <c r="AM34" s="261"/>
    </row>
    <row r="35" spans="1:39" ht="21" customHeight="1" x14ac:dyDescent="0.4">
      <c r="A35" s="243" t="str">
        <f>IF($A$9="","",$A$9)</f>
        <v/>
      </c>
      <c r="B35" s="244"/>
      <c r="C35" s="141" t="str">
        <f>IF($C$9="","",$C$9)</f>
        <v/>
      </c>
      <c r="D35" s="142"/>
      <c r="E35" s="142" t="str">
        <f>IF(E9="","",E9)</f>
        <v/>
      </c>
      <c r="F35" s="142"/>
      <c r="G35" s="142" t="str">
        <f>IF(G9="","",G9)</f>
        <v/>
      </c>
      <c r="H35" s="142"/>
      <c r="I35" s="142" t="str">
        <f>IF(I9="","",I9)</f>
        <v/>
      </c>
      <c r="J35" s="143"/>
      <c r="K35" s="60" t="str">
        <f>IF($K$9="","",$K$9)</f>
        <v/>
      </c>
      <c r="L35" s="62"/>
      <c r="M35" s="60" t="str">
        <f>IF($M$9="","",$M$9)</f>
        <v/>
      </c>
      <c r="N35" s="62"/>
      <c r="O35" s="245" t="str">
        <f>IF($O$9="","",$O$9)</f>
        <v/>
      </c>
      <c r="P35" s="169"/>
      <c r="Q35" s="169"/>
      <c r="R35" s="169"/>
      <c r="S35" s="170"/>
      <c r="T35" s="242">
        <f>IF($T$9="","",$T$9)</f>
        <v>0</v>
      </c>
      <c r="U35" s="240"/>
      <c r="V35" s="240"/>
      <c r="W35" s="240"/>
      <c r="X35" s="240"/>
      <c r="Y35" s="241"/>
      <c r="Z35" s="242" t="str">
        <f>IF($Z$9="","",$Z$9)</f>
        <v/>
      </c>
      <c r="AA35" s="240"/>
      <c r="AB35" s="240"/>
      <c r="AC35" s="246"/>
      <c r="AD35" s="240" t="str">
        <f>IF($AD$9="","",$AD$9)</f>
        <v/>
      </c>
      <c r="AE35" s="240"/>
      <c r="AF35" s="240"/>
      <c r="AG35" s="240"/>
      <c r="AH35" s="241"/>
      <c r="AI35" s="242" t="str">
        <f>IF($AI$9="","",$AI$9)</f>
        <v/>
      </c>
      <c r="AJ35" s="240"/>
      <c r="AK35" s="240"/>
      <c r="AL35" s="240"/>
      <c r="AM35" s="241"/>
    </row>
    <row r="36" spans="1:39" ht="21" customHeight="1" x14ac:dyDescent="0.4">
      <c r="A36" s="243" t="str">
        <f>IF($A$10="","",$A$10)</f>
        <v/>
      </c>
      <c r="B36" s="244"/>
      <c r="C36" s="141" t="str">
        <f>IF($C$10="","",$C$10)</f>
        <v/>
      </c>
      <c r="D36" s="142"/>
      <c r="E36" s="142" t="str">
        <f t="shared" ref="E36:E51" si="2">IF(E10="","",E10)</f>
        <v/>
      </c>
      <c r="F36" s="142"/>
      <c r="G36" s="142" t="str">
        <f t="shared" ref="G36:G51" si="3">IF(G10="","",G10)</f>
        <v/>
      </c>
      <c r="H36" s="142"/>
      <c r="I36" s="142" t="str">
        <f t="shared" ref="I36:I51" si="4">IF(I10="","",I10)</f>
        <v/>
      </c>
      <c r="J36" s="143"/>
      <c r="K36" s="60" t="str">
        <f>IF($K$10="","",$K$10)</f>
        <v/>
      </c>
      <c r="L36" s="62"/>
      <c r="M36" s="60" t="str">
        <f>IF($M$10="","",$M$10)</f>
        <v/>
      </c>
      <c r="N36" s="62"/>
      <c r="O36" s="245" t="str">
        <f>IF($O$10="","",$O$10)</f>
        <v/>
      </c>
      <c r="P36" s="169"/>
      <c r="Q36" s="169"/>
      <c r="R36" s="169"/>
      <c r="S36" s="170"/>
      <c r="T36" s="242">
        <f>IF($T$10="","",$T$10)</f>
        <v>0</v>
      </c>
      <c r="U36" s="240"/>
      <c r="V36" s="240"/>
      <c r="W36" s="240"/>
      <c r="X36" s="240"/>
      <c r="Y36" s="241"/>
      <c r="Z36" s="242" t="str">
        <f>IF($Z$10="","",$Z$10)</f>
        <v/>
      </c>
      <c r="AA36" s="240"/>
      <c r="AB36" s="240"/>
      <c r="AC36" s="246"/>
      <c r="AD36" s="240" t="str">
        <f>IF($AD$10="","",$AD$10)</f>
        <v/>
      </c>
      <c r="AE36" s="240"/>
      <c r="AF36" s="240"/>
      <c r="AG36" s="240"/>
      <c r="AH36" s="241"/>
      <c r="AI36" s="242" t="str">
        <f>IF($AI$10="","",$AI$10)</f>
        <v/>
      </c>
      <c r="AJ36" s="240"/>
      <c r="AK36" s="240"/>
      <c r="AL36" s="240"/>
      <c r="AM36" s="241"/>
    </row>
    <row r="37" spans="1:39" ht="21" customHeight="1" x14ac:dyDescent="0.4">
      <c r="A37" s="243" t="str">
        <f>IF($A$11="","",$A$11)</f>
        <v/>
      </c>
      <c r="B37" s="244"/>
      <c r="C37" s="141" t="str">
        <f>IF($C$11="","",$C$11)</f>
        <v/>
      </c>
      <c r="D37" s="142"/>
      <c r="E37" s="142" t="str">
        <f t="shared" si="2"/>
        <v/>
      </c>
      <c r="F37" s="142"/>
      <c r="G37" s="142" t="str">
        <f t="shared" si="3"/>
        <v/>
      </c>
      <c r="H37" s="142"/>
      <c r="I37" s="142" t="str">
        <f t="shared" si="4"/>
        <v/>
      </c>
      <c r="J37" s="143"/>
      <c r="K37" s="60" t="str">
        <f>IF($K$11="","",$K$11)</f>
        <v/>
      </c>
      <c r="L37" s="62"/>
      <c r="M37" s="60" t="str">
        <f>IF($M$11="","",$M$11)</f>
        <v/>
      </c>
      <c r="N37" s="62"/>
      <c r="O37" s="245" t="str">
        <f>IF($O$11="","",$O$11)</f>
        <v/>
      </c>
      <c r="P37" s="169"/>
      <c r="Q37" s="169"/>
      <c r="R37" s="169"/>
      <c r="S37" s="170"/>
      <c r="T37" s="242">
        <f>IF($T$11="","",$T$11)</f>
        <v>0</v>
      </c>
      <c r="U37" s="240"/>
      <c r="V37" s="240"/>
      <c r="W37" s="240"/>
      <c r="X37" s="240"/>
      <c r="Y37" s="241"/>
      <c r="Z37" s="242" t="str">
        <f>IF($Z$11="","",$Z$11)</f>
        <v/>
      </c>
      <c r="AA37" s="240"/>
      <c r="AB37" s="240"/>
      <c r="AC37" s="246"/>
      <c r="AD37" s="240" t="str">
        <f>IF($AD$11="","",$AD$11)</f>
        <v/>
      </c>
      <c r="AE37" s="240"/>
      <c r="AF37" s="240"/>
      <c r="AG37" s="240"/>
      <c r="AH37" s="241"/>
      <c r="AI37" s="242" t="str">
        <f>IF($AI$11="","",$AI$11)</f>
        <v/>
      </c>
      <c r="AJ37" s="240"/>
      <c r="AK37" s="240"/>
      <c r="AL37" s="240"/>
      <c r="AM37" s="241"/>
    </row>
    <row r="38" spans="1:39" ht="21" customHeight="1" x14ac:dyDescent="0.4">
      <c r="A38" s="243" t="str">
        <f>IF($A$12="","",$A$12)</f>
        <v/>
      </c>
      <c r="B38" s="244"/>
      <c r="C38" s="141" t="str">
        <f>IF($C$12="","",$C$12)</f>
        <v/>
      </c>
      <c r="D38" s="142"/>
      <c r="E38" s="142" t="str">
        <f t="shared" si="2"/>
        <v/>
      </c>
      <c r="F38" s="142"/>
      <c r="G38" s="142" t="str">
        <f t="shared" si="3"/>
        <v/>
      </c>
      <c r="H38" s="142"/>
      <c r="I38" s="142" t="str">
        <f t="shared" si="4"/>
        <v/>
      </c>
      <c r="J38" s="143"/>
      <c r="K38" s="60" t="str">
        <f>IF($K$12="","",$K$12)</f>
        <v/>
      </c>
      <c r="L38" s="62"/>
      <c r="M38" s="60" t="str">
        <f>IF($M$12="","",$M$12)</f>
        <v/>
      </c>
      <c r="N38" s="62"/>
      <c r="O38" s="245" t="str">
        <f>IF($O$12="","",$O$12)</f>
        <v/>
      </c>
      <c r="P38" s="169"/>
      <c r="Q38" s="169"/>
      <c r="R38" s="169"/>
      <c r="S38" s="170"/>
      <c r="T38" s="242">
        <f>IF($T$12="","",$T$12)</f>
        <v>0</v>
      </c>
      <c r="U38" s="240"/>
      <c r="V38" s="240"/>
      <c r="W38" s="240"/>
      <c r="X38" s="240"/>
      <c r="Y38" s="241"/>
      <c r="Z38" s="242" t="str">
        <f>IF($Z$12="","",$Z$12)</f>
        <v/>
      </c>
      <c r="AA38" s="240"/>
      <c r="AB38" s="240"/>
      <c r="AC38" s="246"/>
      <c r="AD38" s="240" t="str">
        <f>IF($AD$12="","",$AD$12)</f>
        <v/>
      </c>
      <c r="AE38" s="240"/>
      <c r="AF38" s="240"/>
      <c r="AG38" s="240"/>
      <c r="AH38" s="241"/>
      <c r="AI38" s="242" t="str">
        <f>IF($AI$12="","",$AI$12)</f>
        <v/>
      </c>
      <c r="AJ38" s="240"/>
      <c r="AK38" s="240"/>
      <c r="AL38" s="240"/>
      <c r="AM38" s="241"/>
    </row>
    <row r="39" spans="1:39" ht="21" customHeight="1" x14ac:dyDescent="0.4">
      <c r="A39" s="243" t="str">
        <f>IF($A$13="","",$A$13)</f>
        <v/>
      </c>
      <c r="B39" s="244"/>
      <c r="C39" s="141" t="str">
        <f>IF($C$13="","",$C$13)</f>
        <v/>
      </c>
      <c r="D39" s="142"/>
      <c r="E39" s="142" t="str">
        <f t="shared" si="2"/>
        <v/>
      </c>
      <c r="F39" s="142"/>
      <c r="G39" s="142" t="str">
        <f t="shared" si="3"/>
        <v/>
      </c>
      <c r="H39" s="142"/>
      <c r="I39" s="142" t="str">
        <f t="shared" si="4"/>
        <v/>
      </c>
      <c r="J39" s="143"/>
      <c r="K39" s="60" t="str">
        <f>IF($K$13="","",$K$13)</f>
        <v/>
      </c>
      <c r="L39" s="62"/>
      <c r="M39" s="60" t="str">
        <f>IF($M$13="","",$M$13)</f>
        <v/>
      </c>
      <c r="N39" s="62"/>
      <c r="O39" s="245" t="str">
        <f>IF($O$3="","",$O$13)</f>
        <v/>
      </c>
      <c r="P39" s="169"/>
      <c r="Q39" s="169"/>
      <c r="R39" s="169"/>
      <c r="S39" s="170"/>
      <c r="T39" s="242">
        <f>IF($T$13="","",$T$13)</f>
        <v>0</v>
      </c>
      <c r="U39" s="240"/>
      <c r="V39" s="240"/>
      <c r="W39" s="240"/>
      <c r="X39" s="240"/>
      <c r="Y39" s="241"/>
      <c r="Z39" s="242" t="str">
        <f>IF($Z$13="","",$Z$13)</f>
        <v/>
      </c>
      <c r="AA39" s="240"/>
      <c r="AB39" s="240"/>
      <c r="AC39" s="246"/>
      <c r="AD39" s="240" t="str">
        <f>IF($AD$13="","",$AD$13)</f>
        <v/>
      </c>
      <c r="AE39" s="240"/>
      <c r="AF39" s="240"/>
      <c r="AG39" s="240"/>
      <c r="AH39" s="241"/>
      <c r="AI39" s="242" t="str">
        <f>IF($AI$13="","",$AI$13)</f>
        <v/>
      </c>
      <c r="AJ39" s="240"/>
      <c r="AK39" s="240"/>
      <c r="AL39" s="240"/>
      <c r="AM39" s="241"/>
    </row>
    <row r="40" spans="1:39" ht="21" customHeight="1" x14ac:dyDescent="0.4">
      <c r="A40" s="243" t="str">
        <f>IF($A$14="","",$A$14)</f>
        <v/>
      </c>
      <c r="B40" s="244"/>
      <c r="C40" s="141" t="str">
        <f>IF($C$14="","",$C$14)</f>
        <v/>
      </c>
      <c r="D40" s="142"/>
      <c r="E40" s="142" t="str">
        <f t="shared" si="2"/>
        <v/>
      </c>
      <c r="F40" s="142"/>
      <c r="G40" s="142" t="str">
        <f t="shared" si="3"/>
        <v/>
      </c>
      <c r="H40" s="142"/>
      <c r="I40" s="142" t="str">
        <f t="shared" si="4"/>
        <v/>
      </c>
      <c r="J40" s="143"/>
      <c r="K40" s="60" t="str">
        <f>IF($K$14="","",$K$14)</f>
        <v/>
      </c>
      <c r="L40" s="62"/>
      <c r="M40" s="60" t="str">
        <f>IF($M$14="","",$M$14)</f>
        <v/>
      </c>
      <c r="N40" s="62"/>
      <c r="O40" s="245" t="str">
        <f>IF($O$14="","",$O$14)</f>
        <v/>
      </c>
      <c r="P40" s="169"/>
      <c r="Q40" s="169"/>
      <c r="R40" s="169"/>
      <c r="S40" s="170"/>
      <c r="T40" s="242">
        <f>IF($T$14="","",$T$14)</f>
        <v>0</v>
      </c>
      <c r="U40" s="240"/>
      <c r="V40" s="240"/>
      <c r="W40" s="240"/>
      <c r="X40" s="240"/>
      <c r="Y40" s="241"/>
      <c r="Z40" s="242" t="str">
        <f>IF($Z$14="","",$Z$14)</f>
        <v/>
      </c>
      <c r="AA40" s="240"/>
      <c r="AB40" s="240"/>
      <c r="AC40" s="246"/>
      <c r="AD40" s="240" t="str">
        <f>IF($AD$14="","",$AD$14)</f>
        <v/>
      </c>
      <c r="AE40" s="240"/>
      <c r="AF40" s="240"/>
      <c r="AG40" s="240"/>
      <c r="AH40" s="241"/>
      <c r="AI40" s="242" t="str">
        <f>IF($AI$14="","",$AI$14)</f>
        <v/>
      </c>
      <c r="AJ40" s="240"/>
      <c r="AK40" s="240"/>
      <c r="AL40" s="240"/>
      <c r="AM40" s="241"/>
    </row>
    <row r="41" spans="1:39" ht="21" customHeight="1" x14ac:dyDescent="0.4">
      <c r="A41" s="243" t="str">
        <f>IF($A$15="","",$A$15)</f>
        <v/>
      </c>
      <c r="B41" s="244"/>
      <c r="C41" s="141" t="str">
        <f>IF($C$15="","",$C$15)</f>
        <v/>
      </c>
      <c r="D41" s="142"/>
      <c r="E41" s="142" t="str">
        <f t="shared" si="2"/>
        <v/>
      </c>
      <c r="F41" s="142"/>
      <c r="G41" s="142" t="str">
        <f t="shared" si="3"/>
        <v/>
      </c>
      <c r="H41" s="142"/>
      <c r="I41" s="142" t="str">
        <f t="shared" si="4"/>
        <v/>
      </c>
      <c r="J41" s="143"/>
      <c r="K41" s="60" t="str">
        <f>IF($K$15="","",$K$15)</f>
        <v/>
      </c>
      <c r="L41" s="62"/>
      <c r="M41" s="60" t="str">
        <f>IF($M$15="","",$M$15)</f>
        <v/>
      </c>
      <c r="N41" s="62"/>
      <c r="O41" s="245" t="str">
        <f>IF($O$15="","",$O$15)</f>
        <v/>
      </c>
      <c r="P41" s="169"/>
      <c r="Q41" s="169"/>
      <c r="R41" s="169"/>
      <c r="S41" s="170"/>
      <c r="T41" s="242">
        <f>IF($T$15="","",$T$15)</f>
        <v>0</v>
      </c>
      <c r="U41" s="240"/>
      <c r="V41" s="240"/>
      <c r="W41" s="240"/>
      <c r="X41" s="240"/>
      <c r="Y41" s="241"/>
      <c r="Z41" s="242" t="str">
        <f>IF($Z$15="","",$Z$15)</f>
        <v/>
      </c>
      <c r="AA41" s="240"/>
      <c r="AB41" s="240"/>
      <c r="AC41" s="246"/>
      <c r="AD41" s="240" t="str">
        <f>IF($AD$15="","",$AD$15)</f>
        <v/>
      </c>
      <c r="AE41" s="240"/>
      <c r="AF41" s="240"/>
      <c r="AG41" s="240"/>
      <c r="AH41" s="241"/>
      <c r="AI41" s="242" t="str">
        <f>IF($AI$15="","",$AI$15)</f>
        <v/>
      </c>
      <c r="AJ41" s="240"/>
      <c r="AK41" s="240"/>
      <c r="AL41" s="240"/>
      <c r="AM41" s="241"/>
    </row>
    <row r="42" spans="1:39" ht="21" customHeight="1" x14ac:dyDescent="0.4">
      <c r="A42" s="243" t="str">
        <f>IF($A$16="","",$A$16)</f>
        <v/>
      </c>
      <c r="B42" s="244"/>
      <c r="C42" s="141" t="str">
        <f>IF($C$16="","",$C$16)</f>
        <v/>
      </c>
      <c r="D42" s="142"/>
      <c r="E42" s="142" t="str">
        <f t="shared" si="2"/>
        <v/>
      </c>
      <c r="F42" s="142"/>
      <c r="G42" s="142" t="str">
        <f t="shared" si="3"/>
        <v/>
      </c>
      <c r="H42" s="142"/>
      <c r="I42" s="142" t="str">
        <f t="shared" si="4"/>
        <v/>
      </c>
      <c r="J42" s="143"/>
      <c r="K42" s="60" t="str">
        <f>IF($K$16="","",$K$16)</f>
        <v/>
      </c>
      <c r="L42" s="62"/>
      <c r="M42" s="60" t="str">
        <f>IF($M$16="","",$M$16)</f>
        <v/>
      </c>
      <c r="N42" s="62"/>
      <c r="O42" s="245" t="str">
        <f>IF($O$16="","",$O$16)</f>
        <v/>
      </c>
      <c r="P42" s="169"/>
      <c r="Q42" s="169"/>
      <c r="R42" s="169"/>
      <c r="S42" s="170"/>
      <c r="T42" s="242">
        <f>IF($T$16="","",$T$16)</f>
        <v>0</v>
      </c>
      <c r="U42" s="240"/>
      <c r="V42" s="240"/>
      <c r="W42" s="240"/>
      <c r="X42" s="240"/>
      <c r="Y42" s="241"/>
      <c r="Z42" s="242" t="str">
        <f>IF($Z$16="","",$Z$16)</f>
        <v/>
      </c>
      <c r="AA42" s="240"/>
      <c r="AB42" s="240"/>
      <c r="AC42" s="246"/>
      <c r="AD42" s="240" t="str">
        <f>IF($AD$16="","",$AD$16)</f>
        <v/>
      </c>
      <c r="AE42" s="240"/>
      <c r="AF42" s="240"/>
      <c r="AG42" s="240"/>
      <c r="AH42" s="241"/>
      <c r="AI42" s="242" t="str">
        <f>IF($AI$16="","",$AI$16)</f>
        <v/>
      </c>
      <c r="AJ42" s="240"/>
      <c r="AK42" s="240"/>
      <c r="AL42" s="240"/>
      <c r="AM42" s="241"/>
    </row>
    <row r="43" spans="1:39" ht="21" customHeight="1" x14ac:dyDescent="0.4">
      <c r="A43" s="243" t="str">
        <f>IF($A$17="","",$A$17)</f>
        <v/>
      </c>
      <c r="B43" s="244"/>
      <c r="C43" s="141" t="str">
        <f>IF($C$17="","",$C$17)</f>
        <v/>
      </c>
      <c r="D43" s="142"/>
      <c r="E43" s="142" t="str">
        <f t="shared" si="2"/>
        <v/>
      </c>
      <c r="F43" s="142"/>
      <c r="G43" s="142" t="str">
        <f t="shared" si="3"/>
        <v/>
      </c>
      <c r="H43" s="142"/>
      <c r="I43" s="142" t="str">
        <f t="shared" si="4"/>
        <v/>
      </c>
      <c r="J43" s="143"/>
      <c r="K43" s="60" t="str">
        <f>IF($K$17="","",$K$17)</f>
        <v/>
      </c>
      <c r="L43" s="62"/>
      <c r="M43" s="60" t="str">
        <f>IF($M$17="","",$M$17)</f>
        <v/>
      </c>
      <c r="N43" s="62"/>
      <c r="O43" s="245" t="str">
        <f>IF($O$17="","",$O$17)</f>
        <v/>
      </c>
      <c r="P43" s="169"/>
      <c r="Q43" s="169"/>
      <c r="R43" s="169"/>
      <c r="S43" s="170"/>
      <c r="T43" s="242">
        <f>IF($T$17="","",$T$17)</f>
        <v>0</v>
      </c>
      <c r="U43" s="240"/>
      <c r="V43" s="240"/>
      <c r="W43" s="240"/>
      <c r="X43" s="240"/>
      <c r="Y43" s="241"/>
      <c r="Z43" s="242" t="str">
        <f>IF($Z$17="","",$Z$17)</f>
        <v/>
      </c>
      <c r="AA43" s="240"/>
      <c r="AB43" s="240"/>
      <c r="AC43" s="246"/>
      <c r="AD43" s="240" t="str">
        <f>IF($AD$17="","",$AD$17)</f>
        <v/>
      </c>
      <c r="AE43" s="240"/>
      <c r="AF43" s="240"/>
      <c r="AG43" s="240"/>
      <c r="AH43" s="241"/>
      <c r="AI43" s="242" t="str">
        <f>IF($AI$17="","",$AI$17)</f>
        <v/>
      </c>
      <c r="AJ43" s="240"/>
      <c r="AK43" s="240"/>
      <c r="AL43" s="240"/>
      <c r="AM43" s="241"/>
    </row>
    <row r="44" spans="1:39" ht="21" customHeight="1" x14ac:dyDescent="0.4">
      <c r="A44" s="243" t="str">
        <f>IF($A$18="","",$A$18)</f>
        <v/>
      </c>
      <c r="B44" s="244"/>
      <c r="C44" s="141" t="str">
        <f>IF($C$18="","",$C$18)</f>
        <v/>
      </c>
      <c r="D44" s="142"/>
      <c r="E44" s="142" t="str">
        <f t="shared" si="2"/>
        <v/>
      </c>
      <c r="F44" s="142"/>
      <c r="G44" s="142" t="str">
        <f t="shared" si="3"/>
        <v/>
      </c>
      <c r="H44" s="142"/>
      <c r="I44" s="142" t="str">
        <f t="shared" si="4"/>
        <v/>
      </c>
      <c r="J44" s="143"/>
      <c r="K44" s="60" t="str">
        <f>IF($K418="","",$K$18)</f>
        <v/>
      </c>
      <c r="L44" s="62"/>
      <c r="M44" s="60" t="str">
        <f>IF($M$18="","",$M$18)</f>
        <v/>
      </c>
      <c r="N44" s="62"/>
      <c r="O44" s="245" t="str">
        <f>IF($O$18="","",$O$18)</f>
        <v/>
      </c>
      <c r="P44" s="169"/>
      <c r="Q44" s="169"/>
      <c r="R44" s="169"/>
      <c r="S44" s="170"/>
      <c r="T44" s="242">
        <f>IF($T$18="","",$T$18)</f>
        <v>0</v>
      </c>
      <c r="U44" s="240"/>
      <c r="V44" s="240"/>
      <c r="W44" s="240"/>
      <c r="X44" s="240"/>
      <c r="Y44" s="241"/>
      <c r="Z44" s="242" t="str">
        <f>IF($Z$18="","",$Z$18)</f>
        <v/>
      </c>
      <c r="AA44" s="240"/>
      <c r="AB44" s="240"/>
      <c r="AC44" s="246"/>
      <c r="AD44" s="240" t="str">
        <f>IF($AD$18="","",$AD$18)</f>
        <v/>
      </c>
      <c r="AE44" s="240"/>
      <c r="AF44" s="240"/>
      <c r="AG44" s="240"/>
      <c r="AH44" s="241"/>
      <c r="AI44" s="242" t="str">
        <f>IF($AI$18="","",$AI$18)</f>
        <v/>
      </c>
      <c r="AJ44" s="240"/>
      <c r="AK44" s="240"/>
      <c r="AL44" s="240"/>
      <c r="AM44" s="241"/>
    </row>
    <row r="45" spans="1:39" ht="21" customHeight="1" x14ac:dyDescent="0.4">
      <c r="A45" s="243" t="str">
        <f>IF($A$19="","",$A$19)</f>
        <v/>
      </c>
      <c r="B45" s="244"/>
      <c r="C45" s="141" t="str">
        <f>IF($C$19="","",$C$19)</f>
        <v/>
      </c>
      <c r="D45" s="142"/>
      <c r="E45" s="142" t="str">
        <f t="shared" si="2"/>
        <v/>
      </c>
      <c r="F45" s="142"/>
      <c r="G45" s="142" t="str">
        <f t="shared" si="3"/>
        <v/>
      </c>
      <c r="H45" s="142"/>
      <c r="I45" s="142" t="str">
        <f t="shared" si="4"/>
        <v/>
      </c>
      <c r="J45" s="143"/>
      <c r="K45" s="60" t="str">
        <f>IF($K$19="","",$K$19)</f>
        <v/>
      </c>
      <c r="L45" s="62"/>
      <c r="M45" s="60" t="str">
        <f>IF($M$19="","",$M$19)</f>
        <v/>
      </c>
      <c r="N45" s="62"/>
      <c r="O45" s="245" t="str">
        <f>IF($O$19="","",$O$19)</f>
        <v/>
      </c>
      <c r="P45" s="169"/>
      <c r="Q45" s="169"/>
      <c r="R45" s="169"/>
      <c r="S45" s="170"/>
      <c r="T45" s="242">
        <f>IF($T$19="","",$T$19)</f>
        <v>0</v>
      </c>
      <c r="U45" s="240"/>
      <c r="V45" s="240"/>
      <c r="W45" s="240"/>
      <c r="X45" s="240"/>
      <c r="Y45" s="241"/>
      <c r="Z45" s="242" t="str">
        <f>IF($Z$19="","",$Z$19)</f>
        <v/>
      </c>
      <c r="AA45" s="240"/>
      <c r="AB45" s="240"/>
      <c r="AC45" s="246"/>
      <c r="AD45" s="240" t="str">
        <f>IF($AD$19="","",$AD$19)</f>
        <v/>
      </c>
      <c r="AE45" s="240"/>
      <c r="AF45" s="240"/>
      <c r="AG45" s="240"/>
      <c r="AH45" s="241"/>
      <c r="AI45" s="242" t="str">
        <f>IF($AI$19="","",$AI$19)</f>
        <v/>
      </c>
      <c r="AJ45" s="240"/>
      <c r="AK45" s="240"/>
      <c r="AL45" s="240"/>
      <c r="AM45" s="241"/>
    </row>
    <row r="46" spans="1:39" ht="21" customHeight="1" x14ac:dyDescent="0.4">
      <c r="A46" s="243" t="str">
        <f>IF($A$20="","",$A$20)</f>
        <v/>
      </c>
      <c r="B46" s="244"/>
      <c r="C46" s="141" t="str">
        <f>IF($C$20="","",$C$20)</f>
        <v/>
      </c>
      <c r="D46" s="142"/>
      <c r="E46" s="142" t="str">
        <f t="shared" si="2"/>
        <v/>
      </c>
      <c r="F46" s="142"/>
      <c r="G46" s="142" t="str">
        <f t="shared" si="3"/>
        <v/>
      </c>
      <c r="H46" s="142"/>
      <c r="I46" s="142" t="str">
        <f t="shared" si="4"/>
        <v/>
      </c>
      <c r="J46" s="143"/>
      <c r="K46" s="60" t="str">
        <f>IF($K$20="","",$K$20)</f>
        <v/>
      </c>
      <c r="L46" s="62"/>
      <c r="M46" s="60" t="str">
        <f>IF($M$20="","",$M$20)</f>
        <v/>
      </c>
      <c r="N46" s="62"/>
      <c r="O46" s="245" t="str">
        <f>IF($O$20="","",$O$20)</f>
        <v/>
      </c>
      <c r="P46" s="169"/>
      <c r="Q46" s="169"/>
      <c r="R46" s="169"/>
      <c r="S46" s="170"/>
      <c r="T46" s="242">
        <f>IF($T$20="","",$T$20)</f>
        <v>0</v>
      </c>
      <c r="U46" s="240"/>
      <c r="V46" s="240"/>
      <c r="W46" s="240"/>
      <c r="X46" s="240"/>
      <c r="Y46" s="241"/>
      <c r="Z46" s="242" t="str">
        <f>IF($Z$20="","",$Z$20)</f>
        <v/>
      </c>
      <c r="AA46" s="240"/>
      <c r="AB46" s="240"/>
      <c r="AC46" s="246"/>
      <c r="AD46" s="240" t="str">
        <f>IF($AD$20="","",$AD$20)</f>
        <v/>
      </c>
      <c r="AE46" s="240"/>
      <c r="AF46" s="240"/>
      <c r="AG46" s="240"/>
      <c r="AH46" s="241"/>
      <c r="AI46" s="242" t="str">
        <f>IF($AI$20="","",$AI$20)</f>
        <v/>
      </c>
      <c r="AJ46" s="240"/>
      <c r="AK46" s="240"/>
      <c r="AL46" s="240"/>
      <c r="AM46" s="241"/>
    </row>
    <row r="47" spans="1:39" ht="21" customHeight="1" x14ac:dyDescent="0.4">
      <c r="A47" s="243" t="str">
        <f>IF($A$21="","",$A$21)</f>
        <v/>
      </c>
      <c r="B47" s="244"/>
      <c r="C47" s="141" t="str">
        <f>IF($C$21="","",$C$21)</f>
        <v/>
      </c>
      <c r="D47" s="142"/>
      <c r="E47" s="142" t="str">
        <f t="shared" si="2"/>
        <v/>
      </c>
      <c r="F47" s="142"/>
      <c r="G47" s="142" t="str">
        <f t="shared" si="3"/>
        <v/>
      </c>
      <c r="H47" s="142"/>
      <c r="I47" s="142" t="str">
        <f t="shared" si="4"/>
        <v/>
      </c>
      <c r="J47" s="143"/>
      <c r="K47" s="60" t="str">
        <f>IF($K$21="","",$K$21)</f>
        <v/>
      </c>
      <c r="L47" s="62"/>
      <c r="M47" s="60" t="str">
        <f>IF($M$21="","",$M$21)</f>
        <v/>
      </c>
      <c r="N47" s="62"/>
      <c r="O47" s="245" t="str">
        <f>IF($O$21="","",$O$21)</f>
        <v/>
      </c>
      <c r="P47" s="169"/>
      <c r="Q47" s="169"/>
      <c r="R47" s="169"/>
      <c r="S47" s="170"/>
      <c r="T47" s="242">
        <f>IF($T$21="","",$T$21)</f>
        <v>0</v>
      </c>
      <c r="U47" s="240"/>
      <c r="V47" s="240"/>
      <c r="W47" s="240"/>
      <c r="X47" s="240"/>
      <c r="Y47" s="241"/>
      <c r="Z47" s="242" t="str">
        <f>IF($Z$21="","",$Z$21)</f>
        <v/>
      </c>
      <c r="AA47" s="240"/>
      <c r="AB47" s="240"/>
      <c r="AC47" s="246"/>
      <c r="AD47" s="240" t="str">
        <f>IF($AD$21="","",$AD$21)</f>
        <v/>
      </c>
      <c r="AE47" s="240"/>
      <c r="AF47" s="240"/>
      <c r="AG47" s="240"/>
      <c r="AH47" s="241"/>
      <c r="AI47" s="242" t="str">
        <f>IF($AI$21="","",$AI$21)</f>
        <v/>
      </c>
      <c r="AJ47" s="240"/>
      <c r="AK47" s="240"/>
      <c r="AL47" s="240"/>
      <c r="AM47" s="241"/>
    </row>
    <row r="48" spans="1:39" ht="21" customHeight="1" x14ac:dyDescent="0.4">
      <c r="A48" s="243" t="str">
        <f>IF($A$22="","",$A$22)</f>
        <v/>
      </c>
      <c r="B48" s="244"/>
      <c r="C48" s="141" t="str">
        <f>IF($C$22="","",$C$22)</f>
        <v/>
      </c>
      <c r="D48" s="142"/>
      <c r="E48" s="142" t="str">
        <f t="shared" si="2"/>
        <v/>
      </c>
      <c r="F48" s="142"/>
      <c r="G48" s="142" t="str">
        <f t="shared" si="3"/>
        <v/>
      </c>
      <c r="H48" s="142"/>
      <c r="I48" s="142" t="str">
        <f t="shared" si="4"/>
        <v/>
      </c>
      <c r="J48" s="143"/>
      <c r="K48" s="60" t="str">
        <f>IF($K$22="","",$K$22)</f>
        <v/>
      </c>
      <c r="L48" s="62"/>
      <c r="M48" s="60" t="str">
        <f>IF($M$22="","",$M$22)</f>
        <v/>
      </c>
      <c r="N48" s="62"/>
      <c r="O48" s="245" t="str">
        <f>IF($O$22="","",$O$22)</f>
        <v/>
      </c>
      <c r="P48" s="169"/>
      <c r="Q48" s="169"/>
      <c r="R48" s="169"/>
      <c r="S48" s="170"/>
      <c r="T48" s="242">
        <f>IF($T$22="","",$T$22)</f>
        <v>0</v>
      </c>
      <c r="U48" s="240"/>
      <c r="V48" s="240"/>
      <c r="W48" s="240"/>
      <c r="X48" s="240"/>
      <c r="Y48" s="241"/>
      <c r="Z48" s="242" t="str">
        <f>IF($Z$22="","",$Z$22)</f>
        <v/>
      </c>
      <c r="AA48" s="240"/>
      <c r="AB48" s="240"/>
      <c r="AC48" s="246"/>
      <c r="AD48" s="240" t="str">
        <f>IF($AD$22="","",$AD$22)</f>
        <v/>
      </c>
      <c r="AE48" s="240"/>
      <c r="AF48" s="240"/>
      <c r="AG48" s="240"/>
      <c r="AH48" s="241"/>
      <c r="AI48" s="242" t="str">
        <f>IF($AI$22="","",$AI$22)</f>
        <v/>
      </c>
      <c r="AJ48" s="240"/>
      <c r="AK48" s="240"/>
      <c r="AL48" s="240"/>
      <c r="AM48" s="241"/>
    </row>
    <row r="49" spans="1:39" ht="21" customHeight="1" x14ac:dyDescent="0.4">
      <c r="A49" s="243" t="str">
        <f>IF($A$23="","",$A$23)</f>
        <v/>
      </c>
      <c r="B49" s="244"/>
      <c r="C49" s="141" t="str">
        <f>IF($C$23="","",$C$23)</f>
        <v/>
      </c>
      <c r="D49" s="142"/>
      <c r="E49" s="142" t="str">
        <f t="shared" si="2"/>
        <v/>
      </c>
      <c r="F49" s="142"/>
      <c r="G49" s="142" t="str">
        <f t="shared" si="3"/>
        <v/>
      </c>
      <c r="H49" s="142"/>
      <c r="I49" s="142" t="str">
        <f t="shared" si="4"/>
        <v/>
      </c>
      <c r="J49" s="143"/>
      <c r="K49" s="60" t="str">
        <f>IF($K$23="","",$K$23)</f>
        <v/>
      </c>
      <c r="L49" s="62"/>
      <c r="M49" s="60" t="str">
        <f>IF($M$23="","",$M$23)</f>
        <v/>
      </c>
      <c r="N49" s="62"/>
      <c r="O49" s="245" t="str">
        <f>IF($O$23="","",$O$23)</f>
        <v/>
      </c>
      <c r="P49" s="169"/>
      <c r="Q49" s="169"/>
      <c r="R49" s="169"/>
      <c r="S49" s="170"/>
      <c r="T49" s="242">
        <f>IF($T$23="","",$T$23)</f>
        <v>0</v>
      </c>
      <c r="U49" s="240"/>
      <c r="V49" s="240"/>
      <c r="W49" s="240"/>
      <c r="X49" s="240"/>
      <c r="Y49" s="241"/>
      <c r="Z49" s="242" t="str">
        <f>IF($Z$23="","",$Z$23)</f>
        <v/>
      </c>
      <c r="AA49" s="240"/>
      <c r="AB49" s="240"/>
      <c r="AC49" s="246"/>
      <c r="AD49" s="240" t="str">
        <f>IF($AD$23="","",$AD$23)</f>
        <v/>
      </c>
      <c r="AE49" s="240"/>
      <c r="AF49" s="240"/>
      <c r="AG49" s="240"/>
      <c r="AH49" s="241"/>
      <c r="AI49" s="242" t="str">
        <f>IF($AI$23="","",$AI$23)</f>
        <v/>
      </c>
      <c r="AJ49" s="240"/>
      <c r="AK49" s="240"/>
      <c r="AL49" s="240"/>
      <c r="AM49" s="241"/>
    </row>
    <row r="50" spans="1:39" ht="21" customHeight="1" x14ac:dyDescent="0.4">
      <c r="A50" s="243" t="str">
        <f>IF($A$24="","",$A$24)</f>
        <v/>
      </c>
      <c r="B50" s="244"/>
      <c r="C50" s="141" t="str">
        <f>IF($C$24="","",$C$24)</f>
        <v/>
      </c>
      <c r="D50" s="142"/>
      <c r="E50" s="142" t="str">
        <f t="shared" si="2"/>
        <v/>
      </c>
      <c r="F50" s="142"/>
      <c r="G50" s="142" t="str">
        <f t="shared" si="3"/>
        <v/>
      </c>
      <c r="H50" s="142"/>
      <c r="I50" s="142" t="str">
        <f t="shared" si="4"/>
        <v/>
      </c>
      <c r="J50" s="143"/>
      <c r="K50" s="60" t="str">
        <f>IF($K$24="","",$K$24)</f>
        <v/>
      </c>
      <c r="L50" s="62"/>
      <c r="M50" s="60" t="str">
        <f>IF($M$24="","",$M$24)</f>
        <v/>
      </c>
      <c r="N50" s="62"/>
      <c r="O50" s="245" t="str">
        <f>IF($O$24="","",$O$24)</f>
        <v/>
      </c>
      <c r="P50" s="169"/>
      <c r="Q50" s="169"/>
      <c r="R50" s="169"/>
      <c r="S50" s="170"/>
      <c r="T50" s="242">
        <f>IF($T$24="","",$T$24)</f>
        <v>0</v>
      </c>
      <c r="U50" s="240"/>
      <c r="V50" s="240"/>
      <c r="W50" s="240"/>
      <c r="X50" s="240"/>
      <c r="Y50" s="241"/>
      <c r="Z50" s="242" t="str">
        <f>IF($Z$24="","",$Z$24)</f>
        <v/>
      </c>
      <c r="AA50" s="240"/>
      <c r="AB50" s="240"/>
      <c r="AC50" s="246"/>
      <c r="AD50" s="240" t="str">
        <f>IF($AD$24="","",$AD$24)</f>
        <v/>
      </c>
      <c r="AE50" s="240"/>
      <c r="AF50" s="240"/>
      <c r="AG50" s="240"/>
      <c r="AH50" s="241"/>
      <c r="AI50" s="242" t="str">
        <f>IF($AI$24="","",$AI$24)</f>
        <v/>
      </c>
      <c r="AJ50" s="240"/>
      <c r="AK50" s="240"/>
      <c r="AL50" s="240"/>
      <c r="AM50" s="241"/>
    </row>
    <row r="51" spans="1:39" ht="21" customHeight="1" x14ac:dyDescent="0.4">
      <c r="A51" s="243" t="str">
        <f>IF($A$25="","",$A$25)</f>
        <v/>
      </c>
      <c r="B51" s="244"/>
      <c r="C51" s="141" t="str">
        <f>IF($C$25="","",$C$25)</f>
        <v/>
      </c>
      <c r="D51" s="142"/>
      <c r="E51" s="142" t="str">
        <f t="shared" si="2"/>
        <v/>
      </c>
      <c r="F51" s="142"/>
      <c r="G51" s="142" t="str">
        <f t="shared" si="3"/>
        <v/>
      </c>
      <c r="H51" s="142"/>
      <c r="I51" s="142" t="str">
        <f t="shared" si="4"/>
        <v/>
      </c>
      <c r="J51" s="143"/>
      <c r="K51" s="60" t="str">
        <f>IF($K$25="","",$K$25)</f>
        <v/>
      </c>
      <c r="L51" s="62"/>
      <c r="M51" s="60" t="str">
        <f>IF($M$25="","",$M$25)</f>
        <v/>
      </c>
      <c r="N51" s="62"/>
      <c r="O51" s="245" t="str">
        <f>IF($O$25="","",$O$25)</f>
        <v/>
      </c>
      <c r="P51" s="169"/>
      <c r="Q51" s="169"/>
      <c r="R51" s="169"/>
      <c r="S51" s="170"/>
      <c r="T51" s="242">
        <f>IF($T$25="","",$T$25)</f>
        <v>0</v>
      </c>
      <c r="U51" s="240"/>
      <c r="V51" s="240"/>
      <c r="W51" s="240"/>
      <c r="X51" s="240"/>
      <c r="Y51" s="241"/>
      <c r="Z51" s="242" t="str">
        <f>IF($Z$25="","",$Z$25)</f>
        <v/>
      </c>
      <c r="AA51" s="240"/>
      <c r="AB51" s="240"/>
      <c r="AC51" s="246"/>
      <c r="AD51" s="240" t="str">
        <f>IF($AD$25="","",$AD$25)</f>
        <v/>
      </c>
      <c r="AE51" s="240"/>
      <c r="AF51" s="240"/>
      <c r="AG51" s="240"/>
      <c r="AH51" s="241"/>
      <c r="AI51" s="242" t="str">
        <f>IF($AI$25="","",$AI$25)</f>
        <v/>
      </c>
      <c r="AJ51" s="240"/>
      <c r="AK51" s="240"/>
      <c r="AL51" s="240"/>
      <c r="AM51" s="241"/>
    </row>
    <row r="52" spans="1:39" ht="19.5" customHeight="1" thickBot="1" x14ac:dyDescent="0.45">
      <c r="A52" s="233" t="s">
        <v>29</v>
      </c>
      <c r="B52" s="234"/>
      <c r="C52" s="234"/>
      <c r="D52" s="234"/>
      <c r="E52" s="234"/>
      <c r="F52" s="234"/>
      <c r="G52" s="23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5"/>
      <c r="T52" s="236">
        <f>IF($T$26="","",$T$26)</f>
        <v>0</v>
      </c>
      <c r="U52" s="237"/>
      <c r="V52" s="237"/>
      <c r="W52" s="237"/>
      <c r="X52" s="237"/>
      <c r="Y52" s="238"/>
      <c r="Z52" s="236" t="str">
        <f>IF($Z$26="","",$Z$26)</f>
        <v/>
      </c>
      <c r="AA52" s="237"/>
      <c r="AB52" s="237"/>
      <c r="AC52" s="239"/>
      <c r="AD52" s="240" t="str">
        <f>IF($AD$26="","",$AD$26)</f>
        <v/>
      </c>
      <c r="AE52" s="240"/>
      <c r="AF52" s="240"/>
      <c r="AG52" s="240"/>
      <c r="AH52" s="241"/>
      <c r="AI52" s="242" t="str">
        <f t="shared" ref="AI52" si="5">IF(AI26="","",AI26)</f>
        <v/>
      </c>
      <c r="AJ52" s="240"/>
      <c r="AK52" s="240"/>
      <c r="AL52" s="240"/>
      <c r="AM52" s="241"/>
    </row>
    <row r="53" spans="1:39" ht="19.5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12"/>
      <c r="U53" s="12"/>
      <c r="V53" s="12"/>
      <c r="W53" s="12"/>
      <c r="X53" s="12"/>
      <c r="Y53" s="12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4" t="s">
        <v>71</v>
      </c>
    </row>
    <row r="54" spans="1:39" ht="19.5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12"/>
      <c r="U54" s="12"/>
      <c r="V54" s="12"/>
      <c r="W54" s="12"/>
      <c r="X54" s="12"/>
      <c r="Y54" s="12"/>
      <c r="Z54" s="15"/>
      <c r="AA54" s="15"/>
      <c r="AB54" s="15"/>
      <c r="AC54" s="15"/>
      <c r="AD54" s="15"/>
      <c r="AE54" s="15"/>
      <c r="AF54" s="15"/>
      <c r="AG54" s="15"/>
      <c r="AH54" s="15"/>
      <c r="AI54" s="60" t="s">
        <v>72</v>
      </c>
      <c r="AJ54" s="61"/>
      <c r="AK54" s="62"/>
      <c r="AL54" s="60" t="str">
        <f>IF($AL$2="","",$AL$2)</f>
        <v/>
      </c>
      <c r="AM54" s="62"/>
    </row>
    <row r="55" spans="1:39" ht="19.5" customHeight="1" x14ac:dyDescent="0.4">
      <c r="A55" s="8"/>
      <c r="B55" s="8"/>
      <c r="C55" s="8"/>
      <c r="D55" s="8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I55" s="60" t="s">
        <v>73</v>
      </c>
      <c r="AJ55" s="61"/>
      <c r="AK55" s="62"/>
      <c r="AL55" s="60" t="str">
        <f>IF($AL$3="","",$AL$3)</f>
        <v/>
      </c>
      <c r="AM55" s="62"/>
    </row>
    <row r="56" spans="1:39" ht="19.5" customHeight="1" x14ac:dyDescent="0.4">
      <c r="A56" s="60" t="s">
        <v>74</v>
      </c>
      <c r="B56" s="61"/>
      <c r="C56" s="61"/>
      <c r="D56" s="62"/>
      <c r="E56" s="245" t="str">
        <f>IF($E$4="","",$E$4)</f>
        <v/>
      </c>
      <c r="F56" s="169"/>
      <c r="G56" s="169"/>
      <c r="H56" s="169"/>
      <c r="I56" s="170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60" t="s">
        <v>75</v>
      </c>
      <c r="AA56" s="61"/>
      <c r="AB56" s="61"/>
      <c r="AC56" s="62"/>
      <c r="AD56" s="60" t="str">
        <f>IF($AD$4="","",$AD$4)</f>
        <v/>
      </c>
      <c r="AE56" s="61"/>
      <c r="AF56" s="61"/>
      <c r="AG56" s="61"/>
      <c r="AH56" s="61"/>
      <c r="AI56" s="61"/>
      <c r="AJ56" s="61"/>
      <c r="AK56" s="61"/>
      <c r="AL56" s="61"/>
      <c r="AM56" s="61"/>
    </row>
    <row r="57" spans="1:39" ht="28.5" customHeight="1" x14ac:dyDescent="0.4">
      <c r="A57" s="73" t="s">
        <v>76</v>
      </c>
      <c r="B57" s="74"/>
      <c r="C57" s="74"/>
      <c r="D57" s="75"/>
      <c r="E57" s="245" t="str">
        <f>IF($E$5="","",$E$5)</f>
        <v/>
      </c>
      <c r="F57" s="169"/>
      <c r="G57" s="169"/>
      <c r="H57" s="169"/>
      <c r="I57" s="169"/>
      <c r="J57" s="169" t="str">
        <f>IF(J31="","",J31)</f>
        <v/>
      </c>
      <c r="K57" s="169"/>
      <c r="L57" s="169"/>
      <c r="M57" s="169"/>
      <c r="N57" s="169"/>
      <c r="O57" s="169" t="str">
        <f>IF(O31="","",O31)</f>
        <v/>
      </c>
      <c r="P57" s="169"/>
      <c r="Q57" s="169"/>
      <c r="R57" s="169"/>
      <c r="S57" s="170"/>
      <c r="T57" s="3"/>
      <c r="U57" s="3"/>
      <c r="V57" s="3"/>
      <c r="W57" s="3"/>
      <c r="X57" s="3"/>
      <c r="Y57" s="3"/>
      <c r="Z57" s="60" t="s">
        <v>77</v>
      </c>
      <c r="AA57" s="61"/>
      <c r="AB57" s="61"/>
      <c r="AC57" s="62"/>
      <c r="AD57" s="60" t="str">
        <f>IF($AD$5="","",$AD$5)</f>
        <v/>
      </c>
      <c r="AE57" s="61"/>
      <c r="AF57" s="61"/>
      <c r="AG57" s="61"/>
      <c r="AH57" s="61"/>
      <c r="AI57" s="61" t="str">
        <f>IF(AI31="","",AI31)</f>
        <v/>
      </c>
      <c r="AJ57" s="61"/>
      <c r="AK57" s="61"/>
      <c r="AL57" s="61"/>
      <c r="AM57" s="62"/>
    </row>
    <row r="58" spans="1:39" ht="19.5" customHeight="1" thickBot="1" x14ac:dyDescent="0.45"/>
    <row r="59" spans="1:39" ht="19.5" customHeight="1" x14ac:dyDescent="0.4">
      <c r="A59" s="247" t="s">
        <v>78</v>
      </c>
      <c r="B59" s="248"/>
      <c r="C59" s="250" t="s">
        <v>79</v>
      </c>
      <c r="D59" s="251"/>
      <c r="E59" s="251"/>
      <c r="F59" s="251"/>
      <c r="G59" s="251"/>
      <c r="H59" s="251"/>
      <c r="I59" s="251"/>
      <c r="J59" s="248"/>
      <c r="K59" s="250" t="s">
        <v>80</v>
      </c>
      <c r="L59" s="248"/>
      <c r="M59" s="250" t="s">
        <v>81</v>
      </c>
      <c r="N59" s="248"/>
      <c r="O59" s="250" t="s">
        <v>82</v>
      </c>
      <c r="P59" s="251"/>
      <c r="Q59" s="251"/>
      <c r="R59" s="251"/>
      <c r="S59" s="248"/>
      <c r="T59" s="252" t="s">
        <v>89</v>
      </c>
      <c r="U59" s="253"/>
      <c r="V59" s="253"/>
      <c r="W59" s="253"/>
      <c r="X59" s="253"/>
      <c r="Y59" s="254"/>
      <c r="Z59" s="250" t="s">
        <v>83</v>
      </c>
      <c r="AA59" s="251"/>
      <c r="AB59" s="251"/>
      <c r="AC59" s="258"/>
      <c r="AD59" s="260" t="s">
        <v>84</v>
      </c>
      <c r="AE59" s="260"/>
      <c r="AF59" s="260"/>
      <c r="AG59" s="260"/>
      <c r="AH59" s="260"/>
      <c r="AI59" s="260"/>
      <c r="AJ59" s="260"/>
      <c r="AK59" s="260"/>
      <c r="AL59" s="260"/>
      <c r="AM59" s="261"/>
    </row>
    <row r="60" spans="1:39" ht="19.5" customHeight="1" x14ac:dyDescent="0.4">
      <c r="A60" s="249"/>
      <c r="B60" s="75"/>
      <c r="C60" s="73"/>
      <c r="D60" s="74"/>
      <c r="E60" s="74"/>
      <c r="F60" s="74"/>
      <c r="G60" s="74"/>
      <c r="H60" s="74"/>
      <c r="I60" s="74"/>
      <c r="J60" s="75"/>
      <c r="K60" s="73"/>
      <c r="L60" s="75"/>
      <c r="M60" s="73"/>
      <c r="N60" s="75"/>
      <c r="O60" s="73"/>
      <c r="P60" s="74"/>
      <c r="Q60" s="74"/>
      <c r="R60" s="74"/>
      <c r="S60" s="75"/>
      <c r="T60" s="255"/>
      <c r="U60" s="256"/>
      <c r="V60" s="256"/>
      <c r="W60" s="256"/>
      <c r="X60" s="256"/>
      <c r="Y60" s="257"/>
      <c r="Z60" s="73"/>
      <c r="AA60" s="74"/>
      <c r="AB60" s="74"/>
      <c r="AC60" s="259"/>
      <c r="AD60" s="260" t="s">
        <v>85</v>
      </c>
      <c r="AE60" s="260"/>
      <c r="AF60" s="260"/>
      <c r="AG60" s="260"/>
      <c r="AH60" s="27" t="s">
        <v>86</v>
      </c>
      <c r="AI60" s="260" t="s">
        <v>87</v>
      </c>
      <c r="AJ60" s="260"/>
      <c r="AK60" s="260"/>
      <c r="AL60" s="260"/>
      <c r="AM60" s="261"/>
    </row>
    <row r="61" spans="1:39" ht="21" customHeight="1" x14ac:dyDescent="0.4">
      <c r="A61" s="243" t="str">
        <f>IF($A$9="","",$A$9)</f>
        <v/>
      </c>
      <c r="B61" s="244"/>
      <c r="C61" s="141" t="str">
        <f>IF($C$9="","",$C$9)</f>
        <v/>
      </c>
      <c r="D61" s="142"/>
      <c r="E61" s="142" t="str">
        <f>IF(E35="","",E35)</f>
        <v/>
      </c>
      <c r="F61" s="142"/>
      <c r="G61" s="142" t="str">
        <f>IF(G35="","",G35)</f>
        <v/>
      </c>
      <c r="H61" s="142"/>
      <c r="I61" s="142" t="str">
        <f>IF(I35="","",I35)</f>
        <v/>
      </c>
      <c r="J61" s="143"/>
      <c r="K61" s="60" t="str">
        <f>IF($K$9="","",$K$9)</f>
        <v/>
      </c>
      <c r="L61" s="62"/>
      <c r="M61" s="60" t="str">
        <f>IF($M$9="","",$M$9)</f>
        <v/>
      </c>
      <c r="N61" s="62"/>
      <c r="O61" s="245" t="str">
        <f>IF($O$9="","",$O$9)</f>
        <v/>
      </c>
      <c r="P61" s="169"/>
      <c r="Q61" s="169"/>
      <c r="R61" s="169"/>
      <c r="S61" s="170"/>
      <c r="T61" s="242">
        <f>IF($T$9="","",$T$9)</f>
        <v>0</v>
      </c>
      <c r="U61" s="240"/>
      <c r="V61" s="240"/>
      <c r="W61" s="240"/>
      <c r="X61" s="240"/>
      <c r="Y61" s="241"/>
      <c r="Z61" s="242" t="str">
        <f>IF($Z$9="","",$Z$9)</f>
        <v/>
      </c>
      <c r="AA61" s="240"/>
      <c r="AB61" s="240"/>
      <c r="AC61" s="246"/>
      <c r="AD61" s="240" t="str">
        <f>IF($AD$9="","",$AD$9)</f>
        <v/>
      </c>
      <c r="AE61" s="240"/>
      <c r="AF61" s="240"/>
      <c r="AG61" s="240"/>
      <c r="AH61" s="241"/>
      <c r="AI61" s="242" t="str">
        <f>IF($AI$9="","",$AI$9)</f>
        <v/>
      </c>
      <c r="AJ61" s="240"/>
      <c r="AK61" s="240"/>
      <c r="AL61" s="240"/>
      <c r="AM61" s="241"/>
    </row>
    <row r="62" spans="1:39" ht="21" customHeight="1" x14ac:dyDescent="0.4">
      <c r="A62" s="243" t="str">
        <f>IF($A$10="","",$A$10)</f>
        <v/>
      </c>
      <c r="B62" s="244"/>
      <c r="C62" s="141" t="str">
        <f>IF($C$10="","",$C$10)</f>
        <v/>
      </c>
      <c r="D62" s="142"/>
      <c r="E62" s="142" t="str">
        <f t="shared" ref="E62:E77" si="6">IF(E36="","",E36)</f>
        <v/>
      </c>
      <c r="F62" s="142"/>
      <c r="G62" s="142" t="str">
        <f t="shared" ref="G62:G77" si="7">IF(G36="","",G36)</f>
        <v/>
      </c>
      <c r="H62" s="142"/>
      <c r="I62" s="142" t="str">
        <f t="shared" ref="I62:I77" si="8">IF(I36="","",I36)</f>
        <v/>
      </c>
      <c r="J62" s="143"/>
      <c r="K62" s="60" t="str">
        <f>IF($K$10="","",$K$10)</f>
        <v/>
      </c>
      <c r="L62" s="62"/>
      <c r="M62" s="60" t="str">
        <f>IF($M$10="","",$M$10)</f>
        <v/>
      </c>
      <c r="N62" s="62"/>
      <c r="O62" s="245" t="str">
        <f>IF($O$10="","",$O$10)</f>
        <v/>
      </c>
      <c r="P62" s="169"/>
      <c r="Q62" s="169"/>
      <c r="R62" s="169"/>
      <c r="S62" s="170"/>
      <c r="T62" s="242">
        <f>IF($T$10="","",$T$10)</f>
        <v>0</v>
      </c>
      <c r="U62" s="240"/>
      <c r="V62" s="240"/>
      <c r="W62" s="240"/>
      <c r="X62" s="240"/>
      <c r="Y62" s="241"/>
      <c r="Z62" s="242" t="str">
        <f>IF($Z$10="","",$Z$10)</f>
        <v/>
      </c>
      <c r="AA62" s="240"/>
      <c r="AB62" s="240"/>
      <c r="AC62" s="246"/>
      <c r="AD62" s="240" t="str">
        <f>IF($AD$10="","",$AD$10)</f>
        <v/>
      </c>
      <c r="AE62" s="240"/>
      <c r="AF62" s="240"/>
      <c r="AG62" s="240"/>
      <c r="AH62" s="241"/>
      <c r="AI62" s="242" t="str">
        <f>IF($AI$10="","",$AI$10)</f>
        <v/>
      </c>
      <c r="AJ62" s="240"/>
      <c r="AK62" s="240"/>
      <c r="AL62" s="240"/>
      <c r="AM62" s="241"/>
    </row>
    <row r="63" spans="1:39" ht="21" customHeight="1" x14ac:dyDescent="0.4">
      <c r="A63" s="243" t="str">
        <f>IF($A$11="","",$A$11)</f>
        <v/>
      </c>
      <c r="B63" s="244"/>
      <c r="C63" s="141" t="str">
        <f>IF($C$11="","",$C$11)</f>
        <v/>
      </c>
      <c r="D63" s="142"/>
      <c r="E63" s="142" t="str">
        <f t="shared" si="6"/>
        <v/>
      </c>
      <c r="F63" s="142"/>
      <c r="G63" s="142" t="str">
        <f t="shared" si="7"/>
        <v/>
      </c>
      <c r="H63" s="142"/>
      <c r="I63" s="142" t="str">
        <f t="shared" si="8"/>
        <v/>
      </c>
      <c r="J63" s="143"/>
      <c r="K63" s="60" t="str">
        <f>IF($K$11="","",$K$11)</f>
        <v/>
      </c>
      <c r="L63" s="62"/>
      <c r="M63" s="60" t="str">
        <f>IF($M$11="","",$M$11)</f>
        <v/>
      </c>
      <c r="N63" s="62"/>
      <c r="O63" s="245" t="str">
        <f>IF($O$11="","",$O$11)</f>
        <v/>
      </c>
      <c r="P63" s="169"/>
      <c r="Q63" s="169"/>
      <c r="R63" s="169"/>
      <c r="S63" s="170"/>
      <c r="T63" s="242">
        <f>IF($T$11="","",$T$11)</f>
        <v>0</v>
      </c>
      <c r="U63" s="240"/>
      <c r="V63" s="240"/>
      <c r="W63" s="240"/>
      <c r="X63" s="240"/>
      <c r="Y63" s="241"/>
      <c r="Z63" s="242" t="str">
        <f>IF($Z$11="","",$Z$11)</f>
        <v/>
      </c>
      <c r="AA63" s="240"/>
      <c r="AB63" s="240"/>
      <c r="AC63" s="246"/>
      <c r="AD63" s="240" t="str">
        <f>IF($AD$11="","",$AD$11)</f>
        <v/>
      </c>
      <c r="AE63" s="240"/>
      <c r="AF63" s="240"/>
      <c r="AG63" s="240"/>
      <c r="AH63" s="241"/>
      <c r="AI63" s="242" t="str">
        <f>IF($AI$11="","",$AI$11)</f>
        <v/>
      </c>
      <c r="AJ63" s="240"/>
      <c r="AK63" s="240"/>
      <c r="AL63" s="240"/>
      <c r="AM63" s="241"/>
    </row>
    <row r="64" spans="1:39" ht="21" customHeight="1" x14ac:dyDescent="0.4">
      <c r="A64" s="243" t="str">
        <f>IF($A$12="","",$A$12)</f>
        <v/>
      </c>
      <c r="B64" s="244"/>
      <c r="C64" s="141" t="str">
        <f>IF($C$12="","",$C$12)</f>
        <v/>
      </c>
      <c r="D64" s="142"/>
      <c r="E64" s="142" t="str">
        <f t="shared" si="6"/>
        <v/>
      </c>
      <c r="F64" s="142"/>
      <c r="G64" s="142" t="str">
        <f t="shared" si="7"/>
        <v/>
      </c>
      <c r="H64" s="142"/>
      <c r="I64" s="142" t="str">
        <f t="shared" si="8"/>
        <v/>
      </c>
      <c r="J64" s="143"/>
      <c r="K64" s="60" t="str">
        <f>IF($K$12="","",$K$12)</f>
        <v/>
      </c>
      <c r="L64" s="62"/>
      <c r="M64" s="60" t="str">
        <f>IF($M$12="","",$M$12)</f>
        <v/>
      </c>
      <c r="N64" s="62"/>
      <c r="O64" s="245" t="str">
        <f>IF($O$12="","",$O$12)</f>
        <v/>
      </c>
      <c r="P64" s="169"/>
      <c r="Q64" s="169"/>
      <c r="R64" s="169"/>
      <c r="S64" s="170"/>
      <c r="T64" s="242">
        <f>IF($T$12="","",$T$12)</f>
        <v>0</v>
      </c>
      <c r="U64" s="240"/>
      <c r="V64" s="240"/>
      <c r="W64" s="240"/>
      <c r="X64" s="240"/>
      <c r="Y64" s="241"/>
      <c r="Z64" s="242" t="str">
        <f>IF($Z$12="","",$Z$12)</f>
        <v/>
      </c>
      <c r="AA64" s="240"/>
      <c r="AB64" s="240"/>
      <c r="AC64" s="246"/>
      <c r="AD64" s="240" t="str">
        <f>IF($AD$12="","",$AD$12)</f>
        <v/>
      </c>
      <c r="AE64" s="240"/>
      <c r="AF64" s="240"/>
      <c r="AG64" s="240"/>
      <c r="AH64" s="241"/>
      <c r="AI64" s="242" t="str">
        <f>IF($AI$12="","",$AI$12)</f>
        <v/>
      </c>
      <c r="AJ64" s="240"/>
      <c r="AK64" s="240"/>
      <c r="AL64" s="240"/>
      <c r="AM64" s="241"/>
    </row>
    <row r="65" spans="1:39" ht="21" customHeight="1" x14ac:dyDescent="0.4">
      <c r="A65" s="243" t="str">
        <f>IF($A$13="","",$A$13)</f>
        <v/>
      </c>
      <c r="B65" s="244"/>
      <c r="C65" s="141" t="str">
        <f>IF($C$13="","",$C$13)</f>
        <v/>
      </c>
      <c r="D65" s="142"/>
      <c r="E65" s="142" t="str">
        <f t="shared" si="6"/>
        <v/>
      </c>
      <c r="F65" s="142"/>
      <c r="G65" s="142" t="str">
        <f t="shared" si="7"/>
        <v/>
      </c>
      <c r="H65" s="142"/>
      <c r="I65" s="142" t="str">
        <f t="shared" si="8"/>
        <v/>
      </c>
      <c r="J65" s="143"/>
      <c r="K65" s="60" t="str">
        <f>IF($K$13="","",$K$13)</f>
        <v/>
      </c>
      <c r="L65" s="62"/>
      <c r="M65" s="60" t="str">
        <f>IF($M$13="","",$M$13)</f>
        <v/>
      </c>
      <c r="N65" s="62"/>
      <c r="O65" s="245" t="str">
        <f>IF($O$3="","",$O$13)</f>
        <v/>
      </c>
      <c r="P65" s="169"/>
      <c r="Q65" s="169"/>
      <c r="R65" s="169"/>
      <c r="S65" s="170"/>
      <c r="T65" s="242">
        <f>IF($T$13="","",$T$13)</f>
        <v>0</v>
      </c>
      <c r="U65" s="240"/>
      <c r="V65" s="240"/>
      <c r="W65" s="240"/>
      <c r="X65" s="240"/>
      <c r="Y65" s="241"/>
      <c r="Z65" s="242" t="str">
        <f>IF($Z$13="","",$Z$13)</f>
        <v/>
      </c>
      <c r="AA65" s="240"/>
      <c r="AB65" s="240"/>
      <c r="AC65" s="246"/>
      <c r="AD65" s="240" t="str">
        <f>IF($AD$13="","",$AD$13)</f>
        <v/>
      </c>
      <c r="AE65" s="240"/>
      <c r="AF65" s="240"/>
      <c r="AG65" s="240"/>
      <c r="AH65" s="241"/>
      <c r="AI65" s="242" t="str">
        <f>IF($AI$13="","",$AI$13)</f>
        <v/>
      </c>
      <c r="AJ65" s="240"/>
      <c r="AK65" s="240"/>
      <c r="AL65" s="240"/>
      <c r="AM65" s="241"/>
    </row>
    <row r="66" spans="1:39" ht="21" customHeight="1" x14ac:dyDescent="0.4">
      <c r="A66" s="243" t="str">
        <f>IF($A$14="","",$A$14)</f>
        <v/>
      </c>
      <c r="B66" s="244"/>
      <c r="C66" s="141" t="str">
        <f>IF($C$14="","",$C$14)</f>
        <v/>
      </c>
      <c r="D66" s="142"/>
      <c r="E66" s="142" t="str">
        <f t="shared" si="6"/>
        <v/>
      </c>
      <c r="F66" s="142"/>
      <c r="G66" s="142" t="str">
        <f t="shared" si="7"/>
        <v/>
      </c>
      <c r="H66" s="142"/>
      <c r="I66" s="142" t="str">
        <f t="shared" si="8"/>
        <v/>
      </c>
      <c r="J66" s="143"/>
      <c r="K66" s="60" t="str">
        <f>IF($K$14="","",$K$14)</f>
        <v/>
      </c>
      <c r="L66" s="62"/>
      <c r="M66" s="60" t="str">
        <f>IF($M$14="","",$M$14)</f>
        <v/>
      </c>
      <c r="N66" s="62"/>
      <c r="O66" s="245" t="str">
        <f>IF($O$14="","",$O$14)</f>
        <v/>
      </c>
      <c r="P66" s="169"/>
      <c r="Q66" s="169"/>
      <c r="R66" s="169"/>
      <c r="S66" s="170"/>
      <c r="T66" s="242">
        <f>IF($T$14="","",$T$14)</f>
        <v>0</v>
      </c>
      <c r="U66" s="240"/>
      <c r="V66" s="240"/>
      <c r="W66" s="240"/>
      <c r="X66" s="240"/>
      <c r="Y66" s="241"/>
      <c r="Z66" s="242" t="str">
        <f>IF($Z$14="","",$Z$14)</f>
        <v/>
      </c>
      <c r="AA66" s="240"/>
      <c r="AB66" s="240"/>
      <c r="AC66" s="246"/>
      <c r="AD66" s="240" t="str">
        <f>IF($AD$14="","",$AD$14)</f>
        <v/>
      </c>
      <c r="AE66" s="240"/>
      <c r="AF66" s="240"/>
      <c r="AG66" s="240"/>
      <c r="AH66" s="241"/>
      <c r="AI66" s="242" t="str">
        <f>IF($AI$14="","",$AI$14)</f>
        <v/>
      </c>
      <c r="AJ66" s="240"/>
      <c r="AK66" s="240"/>
      <c r="AL66" s="240"/>
      <c r="AM66" s="241"/>
    </row>
    <row r="67" spans="1:39" ht="21" customHeight="1" x14ac:dyDescent="0.4">
      <c r="A67" s="243" t="str">
        <f>IF($A$15="","",$A$15)</f>
        <v/>
      </c>
      <c r="B67" s="244"/>
      <c r="C67" s="141" t="str">
        <f>IF($C$15="","",$C$15)</f>
        <v/>
      </c>
      <c r="D67" s="142"/>
      <c r="E67" s="142" t="str">
        <f t="shared" si="6"/>
        <v/>
      </c>
      <c r="F67" s="142"/>
      <c r="G67" s="142" t="str">
        <f t="shared" si="7"/>
        <v/>
      </c>
      <c r="H67" s="142"/>
      <c r="I67" s="142" t="str">
        <f t="shared" si="8"/>
        <v/>
      </c>
      <c r="J67" s="143"/>
      <c r="K67" s="60" t="str">
        <f>IF($K$15="","",$K$15)</f>
        <v/>
      </c>
      <c r="L67" s="62"/>
      <c r="M67" s="60" t="str">
        <f>IF($M$15="","",$M$15)</f>
        <v/>
      </c>
      <c r="N67" s="62"/>
      <c r="O67" s="245" t="str">
        <f>IF($O$15="","",$O$15)</f>
        <v/>
      </c>
      <c r="P67" s="169"/>
      <c r="Q67" s="169"/>
      <c r="R67" s="169"/>
      <c r="S67" s="170"/>
      <c r="T67" s="242">
        <f>IF($T$15="","",$T$15)</f>
        <v>0</v>
      </c>
      <c r="U67" s="240"/>
      <c r="V67" s="240"/>
      <c r="W67" s="240"/>
      <c r="X67" s="240"/>
      <c r="Y67" s="241"/>
      <c r="Z67" s="242" t="str">
        <f>IF($Z$15="","",$Z$15)</f>
        <v/>
      </c>
      <c r="AA67" s="240"/>
      <c r="AB67" s="240"/>
      <c r="AC67" s="246"/>
      <c r="AD67" s="240" t="str">
        <f>IF($AD$15="","",$AD$15)</f>
        <v/>
      </c>
      <c r="AE67" s="240"/>
      <c r="AF67" s="240"/>
      <c r="AG67" s="240"/>
      <c r="AH67" s="241"/>
      <c r="AI67" s="242" t="str">
        <f>IF($AI$15="","",$AI$15)</f>
        <v/>
      </c>
      <c r="AJ67" s="240"/>
      <c r="AK67" s="240"/>
      <c r="AL67" s="240"/>
      <c r="AM67" s="241"/>
    </row>
    <row r="68" spans="1:39" ht="21" customHeight="1" x14ac:dyDescent="0.4">
      <c r="A68" s="243" t="str">
        <f>IF($A$16="","",$A$16)</f>
        <v/>
      </c>
      <c r="B68" s="244"/>
      <c r="C68" s="141" t="str">
        <f>IF($C$16="","",$C$16)</f>
        <v/>
      </c>
      <c r="D68" s="142"/>
      <c r="E68" s="142" t="str">
        <f t="shared" si="6"/>
        <v/>
      </c>
      <c r="F68" s="142"/>
      <c r="G68" s="142" t="str">
        <f t="shared" si="7"/>
        <v/>
      </c>
      <c r="H68" s="142"/>
      <c r="I68" s="142" t="str">
        <f t="shared" si="8"/>
        <v/>
      </c>
      <c r="J68" s="143"/>
      <c r="K68" s="60" t="str">
        <f>IF($K$16="","",$K$16)</f>
        <v/>
      </c>
      <c r="L68" s="62"/>
      <c r="M68" s="60" t="str">
        <f>IF($M$16="","",$M$16)</f>
        <v/>
      </c>
      <c r="N68" s="62"/>
      <c r="O68" s="245" t="str">
        <f>IF($O$16="","",$O$16)</f>
        <v/>
      </c>
      <c r="P68" s="169"/>
      <c r="Q68" s="169"/>
      <c r="R68" s="169"/>
      <c r="S68" s="170"/>
      <c r="T68" s="242">
        <f>IF($T$16="","",$T$16)</f>
        <v>0</v>
      </c>
      <c r="U68" s="240"/>
      <c r="V68" s="240"/>
      <c r="W68" s="240"/>
      <c r="X68" s="240"/>
      <c r="Y68" s="241"/>
      <c r="Z68" s="242" t="str">
        <f>IF($Z$16="","",$Z$16)</f>
        <v/>
      </c>
      <c r="AA68" s="240"/>
      <c r="AB68" s="240"/>
      <c r="AC68" s="246"/>
      <c r="AD68" s="240" t="str">
        <f>IF($AD$16="","",$AD$16)</f>
        <v/>
      </c>
      <c r="AE68" s="240"/>
      <c r="AF68" s="240"/>
      <c r="AG68" s="240"/>
      <c r="AH68" s="241"/>
      <c r="AI68" s="242" t="str">
        <f>IF($AI$16="","",$AI$16)</f>
        <v/>
      </c>
      <c r="AJ68" s="240"/>
      <c r="AK68" s="240"/>
      <c r="AL68" s="240"/>
      <c r="AM68" s="241"/>
    </row>
    <row r="69" spans="1:39" ht="21" customHeight="1" x14ac:dyDescent="0.4">
      <c r="A69" s="243" t="str">
        <f>IF($A$17="","",$A$17)</f>
        <v/>
      </c>
      <c r="B69" s="244"/>
      <c r="C69" s="141" t="str">
        <f>IF($C$17="","",$C$17)</f>
        <v/>
      </c>
      <c r="D69" s="142"/>
      <c r="E69" s="142" t="str">
        <f t="shared" si="6"/>
        <v/>
      </c>
      <c r="F69" s="142"/>
      <c r="G69" s="142" t="str">
        <f t="shared" si="7"/>
        <v/>
      </c>
      <c r="H69" s="142"/>
      <c r="I69" s="142" t="str">
        <f t="shared" si="8"/>
        <v/>
      </c>
      <c r="J69" s="143"/>
      <c r="K69" s="60" t="str">
        <f>IF($K$17="","",$K$17)</f>
        <v/>
      </c>
      <c r="L69" s="62"/>
      <c r="M69" s="60" t="str">
        <f>IF($M$17="","",$M$17)</f>
        <v/>
      </c>
      <c r="N69" s="62"/>
      <c r="O69" s="245" t="str">
        <f>IF($O$17="","",$O$17)</f>
        <v/>
      </c>
      <c r="P69" s="169"/>
      <c r="Q69" s="169"/>
      <c r="R69" s="169"/>
      <c r="S69" s="170"/>
      <c r="T69" s="242">
        <f>IF($T$17="","",$T$17)</f>
        <v>0</v>
      </c>
      <c r="U69" s="240"/>
      <c r="V69" s="240"/>
      <c r="W69" s="240"/>
      <c r="X69" s="240"/>
      <c r="Y69" s="241"/>
      <c r="Z69" s="242" t="str">
        <f>IF($Z$17="","",$Z$17)</f>
        <v/>
      </c>
      <c r="AA69" s="240"/>
      <c r="AB69" s="240"/>
      <c r="AC69" s="246"/>
      <c r="AD69" s="240" t="str">
        <f>IF($AD$17="","",$AD$17)</f>
        <v/>
      </c>
      <c r="AE69" s="240"/>
      <c r="AF69" s="240"/>
      <c r="AG69" s="240"/>
      <c r="AH69" s="241"/>
      <c r="AI69" s="242" t="str">
        <f>IF($AI$17="","",$AI$17)</f>
        <v/>
      </c>
      <c r="AJ69" s="240"/>
      <c r="AK69" s="240"/>
      <c r="AL69" s="240"/>
      <c r="AM69" s="241"/>
    </row>
    <row r="70" spans="1:39" ht="21" customHeight="1" x14ac:dyDescent="0.4">
      <c r="A70" s="243" t="str">
        <f>IF($A$18="","",$A$18)</f>
        <v/>
      </c>
      <c r="B70" s="244"/>
      <c r="C70" s="141" t="str">
        <f>IF($C$18="","",$C$18)</f>
        <v/>
      </c>
      <c r="D70" s="142"/>
      <c r="E70" s="142" t="str">
        <f t="shared" si="6"/>
        <v/>
      </c>
      <c r="F70" s="142"/>
      <c r="G70" s="142" t="str">
        <f t="shared" si="7"/>
        <v/>
      </c>
      <c r="H70" s="142"/>
      <c r="I70" s="142" t="str">
        <f t="shared" si="8"/>
        <v/>
      </c>
      <c r="J70" s="143"/>
      <c r="K70" s="60" t="str">
        <f>IF($K444="","",$K$18)</f>
        <v/>
      </c>
      <c r="L70" s="62"/>
      <c r="M70" s="60" t="str">
        <f>IF($M$18="","",$M$18)</f>
        <v/>
      </c>
      <c r="N70" s="62"/>
      <c r="O70" s="245" t="str">
        <f>IF($O$18="","",$O$18)</f>
        <v/>
      </c>
      <c r="P70" s="169"/>
      <c r="Q70" s="169"/>
      <c r="R70" s="169"/>
      <c r="S70" s="170"/>
      <c r="T70" s="242">
        <f>IF($T$18="","",$T$18)</f>
        <v>0</v>
      </c>
      <c r="U70" s="240"/>
      <c r="V70" s="240"/>
      <c r="W70" s="240"/>
      <c r="X70" s="240"/>
      <c r="Y70" s="241"/>
      <c r="Z70" s="242" t="str">
        <f>IF($Z$18="","",$Z$18)</f>
        <v/>
      </c>
      <c r="AA70" s="240"/>
      <c r="AB70" s="240"/>
      <c r="AC70" s="246"/>
      <c r="AD70" s="240" t="str">
        <f>IF($AD$18="","",$AD$18)</f>
        <v/>
      </c>
      <c r="AE70" s="240"/>
      <c r="AF70" s="240"/>
      <c r="AG70" s="240"/>
      <c r="AH70" s="241"/>
      <c r="AI70" s="242" t="str">
        <f>IF($AI$18="","",$AI$18)</f>
        <v/>
      </c>
      <c r="AJ70" s="240"/>
      <c r="AK70" s="240"/>
      <c r="AL70" s="240"/>
      <c r="AM70" s="241"/>
    </row>
    <row r="71" spans="1:39" ht="21" customHeight="1" x14ac:dyDescent="0.4">
      <c r="A71" s="243" t="str">
        <f>IF($A$19="","",$A$19)</f>
        <v/>
      </c>
      <c r="B71" s="244"/>
      <c r="C71" s="141" t="str">
        <f>IF($C$19="","",$C$19)</f>
        <v/>
      </c>
      <c r="D71" s="142"/>
      <c r="E71" s="142" t="str">
        <f t="shared" si="6"/>
        <v/>
      </c>
      <c r="F71" s="142"/>
      <c r="G71" s="142" t="str">
        <f t="shared" si="7"/>
        <v/>
      </c>
      <c r="H71" s="142"/>
      <c r="I71" s="142" t="str">
        <f t="shared" si="8"/>
        <v/>
      </c>
      <c r="J71" s="143"/>
      <c r="K71" s="60" t="str">
        <f>IF($K$19="","",$K$19)</f>
        <v/>
      </c>
      <c r="L71" s="62"/>
      <c r="M71" s="60" t="str">
        <f>IF($M$19="","",$M$19)</f>
        <v/>
      </c>
      <c r="N71" s="62"/>
      <c r="O71" s="245" t="str">
        <f>IF($O$19="","",$O$19)</f>
        <v/>
      </c>
      <c r="P71" s="169"/>
      <c r="Q71" s="169"/>
      <c r="R71" s="169"/>
      <c r="S71" s="170"/>
      <c r="T71" s="242">
        <f>IF($T$19="","",$T$19)</f>
        <v>0</v>
      </c>
      <c r="U71" s="240"/>
      <c r="V71" s="240"/>
      <c r="W71" s="240"/>
      <c r="X71" s="240"/>
      <c r="Y71" s="241"/>
      <c r="Z71" s="242" t="str">
        <f>IF($Z$19="","",$Z$19)</f>
        <v/>
      </c>
      <c r="AA71" s="240"/>
      <c r="AB71" s="240"/>
      <c r="AC71" s="246"/>
      <c r="AD71" s="240" t="str">
        <f>IF($AD$19="","",$AD$19)</f>
        <v/>
      </c>
      <c r="AE71" s="240"/>
      <c r="AF71" s="240"/>
      <c r="AG71" s="240"/>
      <c r="AH71" s="241"/>
      <c r="AI71" s="242" t="str">
        <f>IF($AI$19="","",$AI$19)</f>
        <v/>
      </c>
      <c r="AJ71" s="240"/>
      <c r="AK71" s="240"/>
      <c r="AL71" s="240"/>
      <c r="AM71" s="241"/>
    </row>
    <row r="72" spans="1:39" ht="21" customHeight="1" x14ac:dyDescent="0.4">
      <c r="A72" s="243" t="str">
        <f>IF($A$20="","",$A$20)</f>
        <v/>
      </c>
      <c r="B72" s="244"/>
      <c r="C72" s="141" t="str">
        <f>IF($C$20="","",$C$20)</f>
        <v/>
      </c>
      <c r="D72" s="142"/>
      <c r="E72" s="142" t="str">
        <f t="shared" si="6"/>
        <v/>
      </c>
      <c r="F72" s="142"/>
      <c r="G72" s="142" t="str">
        <f t="shared" si="7"/>
        <v/>
      </c>
      <c r="H72" s="142"/>
      <c r="I72" s="142" t="str">
        <f t="shared" si="8"/>
        <v/>
      </c>
      <c r="J72" s="143"/>
      <c r="K72" s="60" t="str">
        <f>IF($K$20="","",$K$20)</f>
        <v/>
      </c>
      <c r="L72" s="62"/>
      <c r="M72" s="60" t="str">
        <f>IF($M$20="","",$M$20)</f>
        <v/>
      </c>
      <c r="N72" s="62"/>
      <c r="O72" s="245" t="str">
        <f>IF($O$20="","",$O$20)</f>
        <v/>
      </c>
      <c r="P72" s="169"/>
      <c r="Q72" s="169"/>
      <c r="R72" s="169"/>
      <c r="S72" s="170"/>
      <c r="T72" s="242">
        <f>IF($T$20="","",$T$20)</f>
        <v>0</v>
      </c>
      <c r="U72" s="240"/>
      <c r="V72" s="240"/>
      <c r="W72" s="240"/>
      <c r="X72" s="240"/>
      <c r="Y72" s="241"/>
      <c r="Z72" s="242" t="str">
        <f>IF($Z$20="","",$Z$20)</f>
        <v/>
      </c>
      <c r="AA72" s="240"/>
      <c r="AB72" s="240"/>
      <c r="AC72" s="246"/>
      <c r="AD72" s="240" t="str">
        <f>IF($AD$20="","",$AD$20)</f>
        <v/>
      </c>
      <c r="AE72" s="240"/>
      <c r="AF72" s="240"/>
      <c r="AG72" s="240"/>
      <c r="AH72" s="241"/>
      <c r="AI72" s="242" t="str">
        <f>IF($AI$20="","",$AI$20)</f>
        <v/>
      </c>
      <c r="AJ72" s="240"/>
      <c r="AK72" s="240"/>
      <c r="AL72" s="240"/>
      <c r="AM72" s="241"/>
    </row>
    <row r="73" spans="1:39" ht="21" customHeight="1" x14ac:dyDescent="0.4">
      <c r="A73" s="243" t="str">
        <f>IF($A$21="","",$A$21)</f>
        <v/>
      </c>
      <c r="B73" s="244"/>
      <c r="C73" s="141" t="str">
        <f>IF($C$21="","",$C$21)</f>
        <v/>
      </c>
      <c r="D73" s="142"/>
      <c r="E73" s="142" t="str">
        <f t="shared" si="6"/>
        <v/>
      </c>
      <c r="F73" s="142"/>
      <c r="G73" s="142" t="str">
        <f t="shared" si="7"/>
        <v/>
      </c>
      <c r="H73" s="142"/>
      <c r="I73" s="142" t="str">
        <f t="shared" si="8"/>
        <v/>
      </c>
      <c r="J73" s="143"/>
      <c r="K73" s="60" t="str">
        <f>IF($K$21="","",$K$21)</f>
        <v/>
      </c>
      <c r="L73" s="62"/>
      <c r="M73" s="60" t="str">
        <f>IF($M$21="","",$M$21)</f>
        <v/>
      </c>
      <c r="N73" s="62"/>
      <c r="O73" s="245" t="str">
        <f>IF($O$21="","",$O$21)</f>
        <v/>
      </c>
      <c r="P73" s="169"/>
      <c r="Q73" s="169"/>
      <c r="R73" s="169"/>
      <c r="S73" s="170"/>
      <c r="T73" s="242">
        <f>IF($T$21="","",$T$21)</f>
        <v>0</v>
      </c>
      <c r="U73" s="240"/>
      <c r="V73" s="240"/>
      <c r="W73" s="240"/>
      <c r="X73" s="240"/>
      <c r="Y73" s="241"/>
      <c r="Z73" s="242" t="str">
        <f>IF($Z$21="","",$Z$21)</f>
        <v/>
      </c>
      <c r="AA73" s="240"/>
      <c r="AB73" s="240"/>
      <c r="AC73" s="246"/>
      <c r="AD73" s="240" t="str">
        <f>IF($AD$21="","",$AD$21)</f>
        <v/>
      </c>
      <c r="AE73" s="240"/>
      <c r="AF73" s="240"/>
      <c r="AG73" s="240"/>
      <c r="AH73" s="241"/>
      <c r="AI73" s="242" t="str">
        <f>IF($AI$21="","",$AI$21)</f>
        <v/>
      </c>
      <c r="AJ73" s="240"/>
      <c r="AK73" s="240"/>
      <c r="AL73" s="240"/>
      <c r="AM73" s="241"/>
    </row>
    <row r="74" spans="1:39" ht="21" customHeight="1" x14ac:dyDescent="0.4">
      <c r="A74" s="243" t="str">
        <f>IF($A$22="","",$A$22)</f>
        <v/>
      </c>
      <c r="B74" s="244"/>
      <c r="C74" s="141" t="str">
        <f>IF($C$22="","",$C$22)</f>
        <v/>
      </c>
      <c r="D74" s="142"/>
      <c r="E74" s="142" t="str">
        <f t="shared" si="6"/>
        <v/>
      </c>
      <c r="F74" s="142"/>
      <c r="G74" s="142" t="str">
        <f t="shared" si="7"/>
        <v/>
      </c>
      <c r="H74" s="142"/>
      <c r="I74" s="142" t="str">
        <f t="shared" si="8"/>
        <v/>
      </c>
      <c r="J74" s="143"/>
      <c r="K74" s="60" t="str">
        <f>IF($K$22="","",$K$22)</f>
        <v/>
      </c>
      <c r="L74" s="62"/>
      <c r="M74" s="60" t="str">
        <f>IF($M$22="","",$M$22)</f>
        <v/>
      </c>
      <c r="N74" s="62"/>
      <c r="O74" s="245" t="str">
        <f>IF($O$22="","",$O$22)</f>
        <v/>
      </c>
      <c r="P74" s="169"/>
      <c r="Q74" s="169"/>
      <c r="R74" s="169"/>
      <c r="S74" s="170"/>
      <c r="T74" s="242">
        <f>IF($T$22="","",$T$22)</f>
        <v>0</v>
      </c>
      <c r="U74" s="240"/>
      <c r="V74" s="240"/>
      <c r="W74" s="240"/>
      <c r="X74" s="240"/>
      <c r="Y74" s="241"/>
      <c r="Z74" s="242" t="str">
        <f>IF($Z$22="","",$Z$22)</f>
        <v/>
      </c>
      <c r="AA74" s="240"/>
      <c r="AB74" s="240"/>
      <c r="AC74" s="246"/>
      <c r="AD74" s="240" t="str">
        <f>IF($AD$22="","",$AD$22)</f>
        <v/>
      </c>
      <c r="AE74" s="240"/>
      <c r="AF74" s="240"/>
      <c r="AG74" s="240"/>
      <c r="AH74" s="241"/>
      <c r="AI74" s="242" t="str">
        <f>IF($AI$22="","",$AI$22)</f>
        <v/>
      </c>
      <c r="AJ74" s="240"/>
      <c r="AK74" s="240"/>
      <c r="AL74" s="240"/>
      <c r="AM74" s="241"/>
    </row>
    <row r="75" spans="1:39" ht="21" customHeight="1" x14ac:dyDescent="0.4">
      <c r="A75" s="243" t="str">
        <f>IF($A$23="","",$A$23)</f>
        <v/>
      </c>
      <c r="B75" s="244"/>
      <c r="C75" s="141" t="str">
        <f>IF($C$23="","",$C$23)</f>
        <v/>
      </c>
      <c r="D75" s="142"/>
      <c r="E75" s="142" t="str">
        <f t="shared" si="6"/>
        <v/>
      </c>
      <c r="F75" s="142"/>
      <c r="G75" s="142" t="str">
        <f t="shared" si="7"/>
        <v/>
      </c>
      <c r="H75" s="142"/>
      <c r="I75" s="142" t="str">
        <f t="shared" si="8"/>
        <v/>
      </c>
      <c r="J75" s="143"/>
      <c r="K75" s="60" t="str">
        <f>IF($K$23="","",$K$23)</f>
        <v/>
      </c>
      <c r="L75" s="62"/>
      <c r="M75" s="60" t="str">
        <f>IF($M$23="","",$M$23)</f>
        <v/>
      </c>
      <c r="N75" s="62"/>
      <c r="O75" s="245" t="str">
        <f>IF($O$23="","",$O$23)</f>
        <v/>
      </c>
      <c r="P75" s="169"/>
      <c r="Q75" s="169"/>
      <c r="R75" s="169"/>
      <c r="S75" s="170"/>
      <c r="T75" s="242">
        <f>IF($T$23="","",$T$23)</f>
        <v>0</v>
      </c>
      <c r="U75" s="240"/>
      <c r="V75" s="240"/>
      <c r="W75" s="240"/>
      <c r="X75" s="240"/>
      <c r="Y75" s="241"/>
      <c r="Z75" s="242" t="str">
        <f>IF($Z$23="","",$Z$23)</f>
        <v/>
      </c>
      <c r="AA75" s="240"/>
      <c r="AB75" s="240"/>
      <c r="AC75" s="246"/>
      <c r="AD75" s="240" t="str">
        <f>IF($AD$23="","",$AD$23)</f>
        <v/>
      </c>
      <c r="AE75" s="240"/>
      <c r="AF75" s="240"/>
      <c r="AG75" s="240"/>
      <c r="AH75" s="241"/>
      <c r="AI75" s="242" t="str">
        <f>IF($AI$23="","",$AI$23)</f>
        <v/>
      </c>
      <c r="AJ75" s="240"/>
      <c r="AK75" s="240"/>
      <c r="AL75" s="240"/>
      <c r="AM75" s="241"/>
    </row>
    <row r="76" spans="1:39" ht="21" customHeight="1" x14ac:dyDescent="0.4">
      <c r="A76" s="243" t="str">
        <f>IF($A$24="","",$A$24)</f>
        <v/>
      </c>
      <c r="B76" s="244"/>
      <c r="C76" s="141" t="str">
        <f>IF($C$24="","",$C$24)</f>
        <v/>
      </c>
      <c r="D76" s="142"/>
      <c r="E76" s="142" t="str">
        <f t="shared" si="6"/>
        <v/>
      </c>
      <c r="F76" s="142"/>
      <c r="G76" s="142" t="str">
        <f t="shared" si="7"/>
        <v/>
      </c>
      <c r="H76" s="142"/>
      <c r="I76" s="142" t="str">
        <f t="shared" si="8"/>
        <v/>
      </c>
      <c r="J76" s="143"/>
      <c r="K76" s="60" t="str">
        <f>IF($K$24="","",$K$24)</f>
        <v/>
      </c>
      <c r="L76" s="62"/>
      <c r="M76" s="60" t="str">
        <f>IF($M$24="","",$M$24)</f>
        <v/>
      </c>
      <c r="N76" s="62"/>
      <c r="O76" s="245" t="str">
        <f>IF($O$24="","",$O$24)</f>
        <v/>
      </c>
      <c r="P76" s="169"/>
      <c r="Q76" s="169"/>
      <c r="R76" s="169"/>
      <c r="S76" s="170"/>
      <c r="T76" s="242">
        <f>IF($T$24="","",$T$24)</f>
        <v>0</v>
      </c>
      <c r="U76" s="240"/>
      <c r="V76" s="240"/>
      <c r="W76" s="240"/>
      <c r="X76" s="240"/>
      <c r="Y76" s="241"/>
      <c r="Z76" s="242" t="str">
        <f>IF($Z$24="","",$Z$24)</f>
        <v/>
      </c>
      <c r="AA76" s="240"/>
      <c r="AB76" s="240"/>
      <c r="AC76" s="246"/>
      <c r="AD76" s="240" t="str">
        <f>IF($AD$24="","",$AD$24)</f>
        <v/>
      </c>
      <c r="AE76" s="240"/>
      <c r="AF76" s="240"/>
      <c r="AG76" s="240"/>
      <c r="AH76" s="241"/>
      <c r="AI76" s="242" t="str">
        <f>IF($AI$24="","",$AI$24)</f>
        <v/>
      </c>
      <c r="AJ76" s="240"/>
      <c r="AK76" s="240"/>
      <c r="AL76" s="240"/>
      <c r="AM76" s="241"/>
    </row>
    <row r="77" spans="1:39" ht="21" customHeight="1" x14ac:dyDescent="0.4">
      <c r="A77" s="243" t="str">
        <f>IF($A$25="","",$A$25)</f>
        <v/>
      </c>
      <c r="B77" s="244"/>
      <c r="C77" s="141" t="str">
        <f>IF($C$25="","",$C$25)</f>
        <v/>
      </c>
      <c r="D77" s="142"/>
      <c r="E77" s="142" t="str">
        <f t="shared" si="6"/>
        <v/>
      </c>
      <c r="F77" s="142"/>
      <c r="G77" s="142" t="str">
        <f t="shared" si="7"/>
        <v/>
      </c>
      <c r="H77" s="142"/>
      <c r="I77" s="142" t="str">
        <f t="shared" si="8"/>
        <v/>
      </c>
      <c r="J77" s="143"/>
      <c r="K77" s="60" t="str">
        <f>IF($K$25="","",$K$25)</f>
        <v/>
      </c>
      <c r="L77" s="62"/>
      <c r="M77" s="60" t="str">
        <f>IF($M$25="","",$M$25)</f>
        <v/>
      </c>
      <c r="N77" s="62"/>
      <c r="O77" s="245" t="str">
        <f>IF($O$25="","",$O$25)</f>
        <v/>
      </c>
      <c r="P77" s="169"/>
      <c r="Q77" s="169"/>
      <c r="R77" s="169"/>
      <c r="S77" s="170"/>
      <c r="T77" s="242">
        <f>IF($T$25="","",$T$25)</f>
        <v>0</v>
      </c>
      <c r="U77" s="240"/>
      <c r="V77" s="240"/>
      <c r="W77" s="240"/>
      <c r="X77" s="240"/>
      <c r="Y77" s="241"/>
      <c r="Z77" s="242" t="str">
        <f>IF($Z$25="","",$Z$25)</f>
        <v/>
      </c>
      <c r="AA77" s="240"/>
      <c r="AB77" s="240"/>
      <c r="AC77" s="246"/>
      <c r="AD77" s="240" t="str">
        <f>IF($AD$25="","",$AD$25)</f>
        <v/>
      </c>
      <c r="AE77" s="240"/>
      <c r="AF77" s="240"/>
      <c r="AG77" s="240"/>
      <c r="AH77" s="241"/>
      <c r="AI77" s="242" t="str">
        <f>IF($AI$25="","",$AI$25)</f>
        <v/>
      </c>
      <c r="AJ77" s="240"/>
      <c r="AK77" s="240"/>
      <c r="AL77" s="240"/>
      <c r="AM77" s="241"/>
    </row>
    <row r="78" spans="1:39" ht="19.5" customHeight="1" thickBot="1" x14ac:dyDescent="0.45">
      <c r="A78" s="233" t="s">
        <v>88</v>
      </c>
      <c r="B78" s="234"/>
      <c r="C78" s="234"/>
      <c r="D78" s="234"/>
      <c r="E78" s="234"/>
      <c r="F78" s="234"/>
      <c r="G78" s="234"/>
      <c r="H78" s="234"/>
      <c r="I78" s="234"/>
      <c r="J78" s="234"/>
      <c r="K78" s="234"/>
      <c r="L78" s="234"/>
      <c r="M78" s="234"/>
      <c r="N78" s="234"/>
      <c r="O78" s="234"/>
      <c r="P78" s="234"/>
      <c r="Q78" s="234"/>
      <c r="R78" s="234"/>
      <c r="S78" s="235"/>
      <c r="T78" s="236">
        <f>IF($T$26="","",$T$26)</f>
        <v>0</v>
      </c>
      <c r="U78" s="237"/>
      <c r="V78" s="237"/>
      <c r="W78" s="237"/>
      <c r="X78" s="237"/>
      <c r="Y78" s="238"/>
      <c r="Z78" s="236" t="str">
        <f>IF($Z$26="","",$Z$26)</f>
        <v/>
      </c>
      <c r="AA78" s="237"/>
      <c r="AB78" s="237"/>
      <c r="AC78" s="239"/>
      <c r="AD78" s="240" t="str">
        <f>IF($AD$26="","",$AD$26)</f>
        <v/>
      </c>
      <c r="AE78" s="240"/>
      <c r="AF78" s="240"/>
      <c r="AG78" s="240"/>
      <c r="AH78" s="241"/>
      <c r="AI78" s="242" t="str">
        <f t="shared" ref="AI78" si="9">IF(AI52="","",AI52)</f>
        <v/>
      </c>
      <c r="AJ78" s="240"/>
      <c r="AK78" s="240"/>
      <c r="AL78" s="240"/>
      <c r="AM78" s="241"/>
    </row>
  </sheetData>
  <mergeCells count="540">
    <mergeCell ref="AD10:AG10"/>
    <mergeCell ref="Z7:AC8"/>
    <mergeCell ref="AD7:AM7"/>
    <mergeCell ref="AI8:AM8"/>
    <mergeCell ref="AI2:AK2"/>
    <mergeCell ref="AL2:AM2"/>
    <mergeCell ref="AI3:AK3"/>
    <mergeCell ref="AI10:AM10"/>
    <mergeCell ref="AL3:AM3"/>
    <mergeCell ref="AD19:AG19"/>
    <mergeCell ref="AD20:AG20"/>
    <mergeCell ref="AD21:AG21"/>
    <mergeCell ref="AD22:AG22"/>
    <mergeCell ref="AD11:AG11"/>
    <mergeCell ref="AD12:AG12"/>
    <mergeCell ref="AD13:AG13"/>
    <mergeCell ref="AD14:AG14"/>
    <mergeCell ref="AD15:AG15"/>
    <mergeCell ref="AD16:AG16"/>
    <mergeCell ref="Z51:AC51"/>
    <mergeCell ref="AD51:AH51"/>
    <mergeCell ref="AI51:AM51"/>
    <mergeCell ref="A52:S52"/>
    <mergeCell ref="T52:Y52"/>
    <mergeCell ref="Z52:AC52"/>
    <mergeCell ref="AD52:AH52"/>
    <mergeCell ref="AI52:AM52"/>
    <mergeCell ref="A51:B51"/>
    <mergeCell ref="C51:J51"/>
    <mergeCell ref="K51:L51"/>
    <mergeCell ref="M51:N51"/>
    <mergeCell ref="O51:S51"/>
    <mergeCell ref="T51:Y51"/>
    <mergeCell ref="A50:B50"/>
    <mergeCell ref="C50:J50"/>
    <mergeCell ref="K50:L50"/>
    <mergeCell ref="M50:N50"/>
    <mergeCell ref="O50:S50"/>
    <mergeCell ref="T50:Y50"/>
    <mergeCell ref="Z50:AC50"/>
    <mergeCell ref="AD50:AH50"/>
    <mergeCell ref="AI50:AM50"/>
    <mergeCell ref="A49:B49"/>
    <mergeCell ref="C49:J49"/>
    <mergeCell ref="K49:L49"/>
    <mergeCell ref="M49:N49"/>
    <mergeCell ref="O49:S49"/>
    <mergeCell ref="T49:Y49"/>
    <mergeCell ref="Z49:AC49"/>
    <mergeCell ref="AD49:AH49"/>
    <mergeCell ref="AI49:AM49"/>
    <mergeCell ref="Z47:AC47"/>
    <mergeCell ref="AD47:AH47"/>
    <mergeCell ref="AI47:AM47"/>
    <mergeCell ref="A48:B48"/>
    <mergeCell ref="C48:J48"/>
    <mergeCell ref="K48:L48"/>
    <mergeCell ref="M48:N48"/>
    <mergeCell ref="O48:S48"/>
    <mergeCell ref="T48:Y48"/>
    <mergeCell ref="Z48:AC48"/>
    <mergeCell ref="A47:B47"/>
    <mergeCell ref="C47:J47"/>
    <mergeCell ref="K47:L47"/>
    <mergeCell ref="M47:N47"/>
    <mergeCell ref="O47:S47"/>
    <mergeCell ref="T47:Y47"/>
    <mergeCell ref="AD48:AH48"/>
    <mergeCell ref="AI48:AM48"/>
    <mergeCell ref="A46:B46"/>
    <mergeCell ref="C46:J46"/>
    <mergeCell ref="K46:L46"/>
    <mergeCell ref="M46:N46"/>
    <mergeCell ref="O46:S46"/>
    <mergeCell ref="T46:Y46"/>
    <mergeCell ref="Z46:AC46"/>
    <mergeCell ref="AD46:AH46"/>
    <mergeCell ref="AI46:AM46"/>
    <mergeCell ref="A45:B45"/>
    <mergeCell ref="C45:J45"/>
    <mergeCell ref="K45:L45"/>
    <mergeCell ref="M45:N45"/>
    <mergeCell ref="O45:S45"/>
    <mergeCell ref="T45:Y45"/>
    <mergeCell ref="Z45:AC45"/>
    <mergeCell ref="AD45:AH45"/>
    <mergeCell ref="AI45:AM45"/>
    <mergeCell ref="Z43:AC43"/>
    <mergeCell ref="AD43:AH43"/>
    <mergeCell ref="AI43:AM43"/>
    <mergeCell ref="A44:B44"/>
    <mergeCell ref="C44:J44"/>
    <mergeCell ref="K44:L44"/>
    <mergeCell ref="M44:N44"/>
    <mergeCell ref="O44:S44"/>
    <mergeCell ref="T44:Y44"/>
    <mergeCell ref="Z44:AC44"/>
    <mergeCell ref="A43:B43"/>
    <mergeCell ref="C43:J43"/>
    <mergeCell ref="K43:L43"/>
    <mergeCell ref="M43:N43"/>
    <mergeCell ref="O43:S43"/>
    <mergeCell ref="T43:Y43"/>
    <mergeCell ref="AD44:AH44"/>
    <mergeCell ref="AI44:AM44"/>
    <mergeCell ref="A42:B42"/>
    <mergeCell ref="C42:J42"/>
    <mergeCell ref="K42:L42"/>
    <mergeCell ref="M42:N42"/>
    <mergeCell ref="O42:S42"/>
    <mergeCell ref="T42:Y42"/>
    <mergeCell ref="Z42:AC42"/>
    <mergeCell ref="AD42:AH42"/>
    <mergeCell ref="AI42:AM42"/>
    <mergeCell ref="A41:B41"/>
    <mergeCell ref="C41:J41"/>
    <mergeCell ref="K41:L41"/>
    <mergeCell ref="M41:N41"/>
    <mergeCell ref="O41:S41"/>
    <mergeCell ref="T41:Y41"/>
    <mergeCell ref="Z41:AC41"/>
    <mergeCell ref="AD41:AH41"/>
    <mergeCell ref="AI41:AM41"/>
    <mergeCell ref="Z39:AC39"/>
    <mergeCell ref="AD39:AH39"/>
    <mergeCell ref="AI39:AM39"/>
    <mergeCell ref="A40:B40"/>
    <mergeCell ref="C40:J40"/>
    <mergeCell ref="K40:L40"/>
    <mergeCell ref="M40:N40"/>
    <mergeCell ref="O40:S40"/>
    <mergeCell ref="T40:Y40"/>
    <mergeCell ref="Z40:AC40"/>
    <mergeCell ref="A39:B39"/>
    <mergeCell ref="C39:J39"/>
    <mergeCell ref="K39:L39"/>
    <mergeCell ref="M39:N39"/>
    <mergeCell ref="O39:S39"/>
    <mergeCell ref="T39:Y39"/>
    <mergeCell ref="AD40:AH40"/>
    <mergeCell ref="AI40:AM40"/>
    <mergeCell ref="A38:B38"/>
    <mergeCell ref="C38:J38"/>
    <mergeCell ref="K38:L38"/>
    <mergeCell ref="M38:N38"/>
    <mergeCell ref="O38:S38"/>
    <mergeCell ref="T38:Y38"/>
    <mergeCell ref="Z38:AC38"/>
    <mergeCell ref="AD38:AH38"/>
    <mergeCell ref="AI38:AM38"/>
    <mergeCell ref="A37:B37"/>
    <mergeCell ref="C37:J37"/>
    <mergeCell ref="K37:L37"/>
    <mergeCell ref="M37:N37"/>
    <mergeCell ref="O37:S37"/>
    <mergeCell ref="T37:Y37"/>
    <mergeCell ref="Z37:AC37"/>
    <mergeCell ref="AD37:AH37"/>
    <mergeCell ref="AI37:AM37"/>
    <mergeCell ref="A36:B36"/>
    <mergeCell ref="C36:J36"/>
    <mergeCell ref="K36:L36"/>
    <mergeCell ref="M36:N36"/>
    <mergeCell ref="O36:S36"/>
    <mergeCell ref="T36:Y36"/>
    <mergeCell ref="Z36:AC36"/>
    <mergeCell ref="AD36:AH36"/>
    <mergeCell ref="AI36:AM36"/>
    <mergeCell ref="A35:B35"/>
    <mergeCell ref="C35:J35"/>
    <mergeCell ref="K35:L35"/>
    <mergeCell ref="M35:N35"/>
    <mergeCell ref="O35:S35"/>
    <mergeCell ref="T35:Y35"/>
    <mergeCell ref="Z35:AC35"/>
    <mergeCell ref="AD35:AH35"/>
    <mergeCell ref="AI35:AM35"/>
    <mergeCell ref="A31:D31"/>
    <mergeCell ref="E31:S31"/>
    <mergeCell ref="Z31:AC31"/>
    <mergeCell ref="AD31:AM31"/>
    <mergeCell ref="A33:B34"/>
    <mergeCell ref="C33:J34"/>
    <mergeCell ref="K33:L34"/>
    <mergeCell ref="M33:N34"/>
    <mergeCell ref="O33:S34"/>
    <mergeCell ref="T33:Y34"/>
    <mergeCell ref="Z33:AC34"/>
    <mergeCell ref="AD33:AM33"/>
    <mergeCell ref="AI34:AM34"/>
    <mergeCell ref="AD34:AG34"/>
    <mergeCell ref="AI28:AK28"/>
    <mergeCell ref="AL28:AM28"/>
    <mergeCell ref="AI29:AK29"/>
    <mergeCell ref="AL29:AM29"/>
    <mergeCell ref="A30:D30"/>
    <mergeCell ref="E30:I30"/>
    <mergeCell ref="Z30:AC30"/>
    <mergeCell ref="Z25:AC25"/>
    <mergeCell ref="AD25:AH25"/>
    <mergeCell ref="AI25:AM25"/>
    <mergeCell ref="A26:S26"/>
    <mergeCell ref="T26:Y26"/>
    <mergeCell ref="Z26:AC26"/>
    <mergeCell ref="AD26:AH26"/>
    <mergeCell ref="AI26:AM26"/>
    <mergeCell ref="A25:B25"/>
    <mergeCell ref="C25:J25"/>
    <mergeCell ref="K25:L25"/>
    <mergeCell ref="M25:N25"/>
    <mergeCell ref="O25:S25"/>
    <mergeCell ref="T25:Y25"/>
    <mergeCell ref="AD30:AM30"/>
    <mergeCell ref="A24:B24"/>
    <mergeCell ref="C24:J24"/>
    <mergeCell ref="K24:L24"/>
    <mergeCell ref="M24:N24"/>
    <mergeCell ref="O24:S24"/>
    <mergeCell ref="T24:Y24"/>
    <mergeCell ref="Z24:AC24"/>
    <mergeCell ref="AD24:AH24"/>
    <mergeCell ref="AI24:AM24"/>
    <mergeCell ref="A23:B23"/>
    <mergeCell ref="C23:J23"/>
    <mergeCell ref="K23:L23"/>
    <mergeCell ref="M23:N23"/>
    <mergeCell ref="O23:S23"/>
    <mergeCell ref="T23:Y23"/>
    <mergeCell ref="Z23:AC23"/>
    <mergeCell ref="Z21:AC21"/>
    <mergeCell ref="AI21:AM21"/>
    <mergeCell ref="A22:B22"/>
    <mergeCell ref="C22:J22"/>
    <mergeCell ref="K22:L22"/>
    <mergeCell ref="M22:N22"/>
    <mergeCell ref="O22:S22"/>
    <mergeCell ref="T22:Y22"/>
    <mergeCell ref="Z22:AC22"/>
    <mergeCell ref="A21:B21"/>
    <mergeCell ref="C21:J21"/>
    <mergeCell ref="K21:L21"/>
    <mergeCell ref="M21:N21"/>
    <mergeCell ref="O21:S21"/>
    <mergeCell ref="T21:Y21"/>
    <mergeCell ref="AI23:AM23"/>
    <mergeCell ref="AD23:AG23"/>
    <mergeCell ref="A20:B20"/>
    <mergeCell ref="C20:J20"/>
    <mergeCell ref="K20:L20"/>
    <mergeCell ref="M20:N20"/>
    <mergeCell ref="O20:S20"/>
    <mergeCell ref="T20:Y20"/>
    <mergeCell ref="Z20:AC20"/>
    <mergeCell ref="AI20:AM20"/>
    <mergeCell ref="AI22:AM22"/>
    <mergeCell ref="A19:B19"/>
    <mergeCell ref="C19:J19"/>
    <mergeCell ref="K19:L19"/>
    <mergeCell ref="M19:N19"/>
    <mergeCell ref="O19:S19"/>
    <mergeCell ref="T19:Y19"/>
    <mergeCell ref="Z19:AC19"/>
    <mergeCell ref="Z17:AC17"/>
    <mergeCell ref="AI17:AM17"/>
    <mergeCell ref="A18:B18"/>
    <mergeCell ref="C18:J18"/>
    <mergeCell ref="K18:L18"/>
    <mergeCell ref="M18:N18"/>
    <mergeCell ref="O18:S18"/>
    <mergeCell ref="T18:Y18"/>
    <mergeCell ref="Z18:AC18"/>
    <mergeCell ref="A17:B17"/>
    <mergeCell ref="C17:J17"/>
    <mergeCell ref="K17:L17"/>
    <mergeCell ref="M17:N17"/>
    <mergeCell ref="O17:S17"/>
    <mergeCell ref="T17:Y17"/>
    <mergeCell ref="AI19:AM19"/>
    <mergeCell ref="AD17:AG17"/>
    <mergeCell ref="A16:B16"/>
    <mergeCell ref="C16:J16"/>
    <mergeCell ref="K16:L16"/>
    <mergeCell ref="M16:N16"/>
    <mergeCell ref="O16:S16"/>
    <mergeCell ref="T16:Y16"/>
    <mergeCell ref="Z16:AC16"/>
    <mergeCell ref="AI16:AM16"/>
    <mergeCell ref="AI18:AM18"/>
    <mergeCell ref="AD18:AG18"/>
    <mergeCell ref="A15:B15"/>
    <mergeCell ref="C15:J15"/>
    <mergeCell ref="K15:L15"/>
    <mergeCell ref="M15:N15"/>
    <mergeCell ref="O15:S15"/>
    <mergeCell ref="T15:Y15"/>
    <mergeCell ref="Z15:AC15"/>
    <mergeCell ref="Z13:AC13"/>
    <mergeCell ref="AI13:AM13"/>
    <mergeCell ref="A14:B14"/>
    <mergeCell ref="C14:J14"/>
    <mergeCell ref="K14:L14"/>
    <mergeCell ref="M14:N14"/>
    <mergeCell ref="O14:S14"/>
    <mergeCell ref="T14:Y14"/>
    <mergeCell ref="Z14:AC14"/>
    <mergeCell ref="A13:B13"/>
    <mergeCell ref="C13:J13"/>
    <mergeCell ref="K13:L13"/>
    <mergeCell ref="M13:N13"/>
    <mergeCell ref="O13:S13"/>
    <mergeCell ref="T13:Y13"/>
    <mergeCell ref="AI15:AM15"/>
    <mergeCell ref="A12:B12"/>
    <mergeCell ref="C12:J12"/>
    <mergeCell ref="K12:L12"/>
    <mergeCell ref="M12:N12"/>
    <mergeCell ref="O12:S12"/>
    <mergeCell ref="T12:Y12"/>
    <mergeCell ref="Z12:AC12"/>
    <mergeCell ref="AI12:AM12"/>
    <mergeCell ref="AI14:AM14"/>
    <mergeCell ref="A11:B11"/>
    <mergeCell ref="C11:J11"/>
    <mergeCell ref="K11:L11"/>
    <mergeCell ref="M11:N11"/>
    <mergeCell ref="O11:S11"/>
    <mergeCell ref="T11:Y11"/>
    <mergeCell ref="Z11:AC11"/>
    <mergeCell ref="Z9:AC9"/>
    <mergeCell ref="AI9:AM9"/>
    <mergeCell ref="A10:B10"/>
    <mergeCell ref="C10:J10"/>
    <mergeCell ref="K10:L10"/>
    <mergeCell ref="M10:N10"/>
    <mergeCell ref="O10:S10"/>
    <mergeCell ref="T10:Y10"/>
    <mergeCell ref="Z10:AC10"/>
    <mergeCell ref="A9:B9"/>
    <mergeCell ref="C9:J9"/>
    <mergeCell ref="K9:L9"/>
    <mergeCell ref="M9:N9"/>
    <mergeCell ref="O9:S9"/>
    <mergeCell ref="T9:Y9"/>
    <mergeCell ref="AI11:AM11"/>
    <mergeCell ref="AD9:AG9"/>
    <mergeCell ref="A4:D4"/>
    <mergeCell ref="E4:I4"/>
    <mergeCell ref="Z4:AC4"/>
    <mergeCell ref="AD4:AM4"/>
    <mergeCell ref="A5:D5"/>
    <mergeCell ref="E5:S5"/>
    <mergeCell ref="Z5:AC5"/>
    <mergeCell ref="AD5:AM5"/>
    <mergeCell ref="A7:B8"/>
    <mergeCell ref="C7:J8"/>
    <mergeCell ref="K7:L8"/>
    <mergeCell ref="M7:N8"/>
    <mergeCell ref="O7:S8"/>
    <mergeCell ref="T7:Y8"/>
    <mergeCell ref="AD8:AG8"/>
    <mergeCell ref="AI54:AK54"/>
    <mergeCell ref="AL54:AM54"/>
    <mergeCell ref="AI55:AK55"/>
    <mergeCell ref="AL55:AM55"/>
    <mergeCell ref="A56:D56"/>
    <mergeCell ref="E56:I56"/>
    <mergeCell ref="Z56:AC56"/>
    <mergeCell ref="AD56:AM56"/>
    <mergeCell ref="A57:D57"/>
    <mergeCell ref="E57:S57"/>
    <mergeCell ref="Z57:AC57"/>
    <mergeCell ref="AD57:AM57"/>
    <mergeCell ref="A59:B60"/>
    <mergeCell ref="C59:J60"/>
    <mergeCell ref="K59:L60"/>
    <mergeCell ref="M59:N60"/>
    <mergeCell ref="O59:S60"/>
    <mergeCell ref="T59:Y60"/>
    <mergeCell ref="Z59:AC60"/>
    <mergeCell ref="AD59:AM59"/>
    <mergeCell ref="AD60:AG60"/>
    <mergeCell ref="AI60:AM60"/>
    <mergeCell ref="A61:B61"/>
    <mergeCell ref="C61:J61"/>
    <mergeCell ref="K61:L61"/>
    <mergeCell ref="M61:N61"/>
    <mergeCell ref="O61:S61"/>
    <mergeCell ref="T61:Y61"/>
    <mergeCell ref="Z61:AC61"/>
    <mergeCell ref="AD61:AH61"/>
    <mergeCell ref="AI61:AM61"/>
    <mergeCell ref="A62:B62"/>
    <mergeCell ref="C62:J62"/>
    <mergeCell ref="K62:L62"/>
    <mergeCell ref="M62:N62"/>
    <mergeCell ref="O62:S62"/>
    <mergeCell ref="T62:Y62"/>
    <mergeCell ref="Z62:AC62"/>
    <mergeCell ref="AD62:AH62"/>
    <mergeCell ref="AI62:AM62"/>
    <mergeCell ref="A63:B63"/>
    <mergeCell ref="C63:J63"/>
    <mergeCell ref="K63:L63"/>
    <mergeCell ref="M63:N63"/>
    <mergeCell ref="O63:S63"/>
    <mergeCell ref="T63:Y63"/>
    <mergeCell ref="Z63:AC63"/>
    <mergeCell ref="AD63:AH63"/>
    <mergeCell ref="AI63:AM63"/>
    <mergeCell ref="A64:B64"/>
    <mergeCell ref="C64:J64"/>
    <mergeCell ref="K64:L64"/>
    <mergeCell ref="M64:N64"/>
    <mergeCell ref="O64:S64"/>
    <mergeCell ref="T64:Y64"/>
    <mergeCell ref="Z64:AC64"/>
    <mergeCell ref="AD64:AH64"/>
    <mergeCell ref="AI64:AM64"/>
    <mergeCell ref="A65:B65"/>
    <mergeCell ref="C65:J65"/>
    <mergeCell ref="K65:L65"/>
    <mergeCell ref="M65:N65"/>
    <mergeCell ref="O65:S65"/>
    <mergeCell ref="T65:Y65"/>
    <mergeCell ref="Z65:AC65"/>
    <mergeCell ref="AD65:AH65"/>
    <mergeCell ref="AI65:AM65"/>
    <mergeCell ref="A66:B66"/>
    <mergeCell ref="C66:J66"/>
    <mergeCell ref="K66:L66"/>
    <mergeCell ref="M66:N66"/>
    <mergeCell ref="O66:S66"/>
    <mergeCell ref="T66:Y66"/>
    <mergeCell ref="Z66:AC66"/>
    <mergeCell ref="AD66:AH66"/>
    <mergeCell ref="AI66:AM66"/>
    <mergeCell ref="A67:B67"/>
    <mergeCell ref="C67:J67"/>
    <mergeCell ref="K67:L67"/>
    <mergeCell ref="M67:N67"/>
    <mergeCell ref="O67:S67"/>
    <mergeCell ref="T67:Y67"/>
    <mergeCell ref="Z67:AC67"/>
    <mergeCell ref="AD67:AH67"/>
    <mergeCell ref="AI67:AM67"/>
    <mergeCell ref="A68:B68"/>
    <mergeCell ref="C68:J68"/>
    <mergeCell ref="K68:L68"/>
    <mergeCell ref="M68:N68"/>
    <mergeCell ref="O68:S68"/>
    <mergeCell ref="T68:Y68"/>
    <mergeCell ref="Z68:AC68"/>
    <mergeCell ref="AD68:AH68"/>
    <mergeCell ref="AI68:AM68"/>
    <mergeCell ref="A69:B69"/>
    <mergeCell ref="C69:J69"/>
    <mergeCell ref="K69:L69"/>
    <mergeCell ref="M69:N69"/>
    <mergeCell ref="O69:S69"/>
    <mergeCell ref="T69:Y69"/>
    <mergeCell ref="Z69:AC69"/>
    <mergeCell ref="AD69:AH69"/>
    <mergeCell ref="AI69:AM69"/>
    <mergeCell ref="A70:B70"/>
    <mergeCell ref="C70:J70"/>
    <mergeCell ref="K70:L70"/>
    <mergeCell ref="M70:N70"/>
    <mergeCell ref="O70:S70"/>
    <mergeCell ref="T70:Y70"/>
    <mergeCell ref="Z70:AC70"/>
    <mergeCell ref="AD70:AH70"/>
    <mergeCell ref="AI70:AM70"/>
    <mergeCell ref="A71:B71"/>
    <mergeCell ref="C71:J71"/>
    <mergeCell ref="K71:L71"/>
    <mergeCell ref="M71:N71"/>
    <mergeCell ref="O71:S71"/>
    <mergeCell ref="T71:Y71"/>
    <mergeCell ref="Z71:AC71"/>
    <mergeCell ref="AD71:AH71"/>
    <mergeCell ref="AI71:AM71"/>
    <mergeCell ref="A72:B72"/>
    <mergeCell ref="C72:J72"/>
    <mergeCell ref="K72:L72"/>
    <mergeCell ref="M72:N72"/>
    <mergeCell ref="O72:S72"/>
    <mergeCell ref="T72:Y72"/>
    <mergeCell ref="Z72:AC72"/>
    <mergeCell ref="AD72:AH72"/>
    <mergeCell ref="AI72:AM72"/>
    <mergeCell ref="A73:B73"/>
    <mergeCell ref="C73:J73"/>
    <mergeCell ref="K73:L73"/>
    <mergeCell ref="M73:N73"/>
    <mergeCell ref="O73:S73"/>
    <mergeCell ref="T73:Y73"/>
    <mergeCell ref="Z73:AC73"/>
    <mergeCell ref="AD73:AH73"/>
    <mergeCell ref="AI73:AM73"/>
    <mergeCell ref="A74:B74"/>
    <mergeCell ref="C74:J74"/>
    <mergeCell ref="K74:L74"/>
    <mergeCell ref="M74:N74"/>
    <mergeCell ref="O74:S74"/>
    <mergeCell ref="T74:Y74"/>
    <mergeCell ref="Z74:AC74"/>
    <mergeCell ref="AD74:AH74"/>
    <mergeCell ref="AI74:AM74"/>
    <mergeCell ref="A75:B75"/>
    <mergeCell ref="C75:J75"/>
    <mergeCell ref="K75:L75"/>
    <mergeCell ref="M75:N75"/>
    <mergeCell ref="O75:S75"/>
    <mergeCell ref="T75:Y75"/>
    <mergeCell ref="Z75:AC75"/>
    <mergeCell ref="AD75:AH75"/>
    <mergeCell ref="AI75:AM75"/>
    <mergeCell ref="A76:B76"/>
    <mergeCell ref="C76:J76"/>
    <mergeCell ref="K76:L76"/>
    <mergeCell ref="M76:N76"/>
    <mergeCell ref="O76:S76"/>
    <mergeCell ref="T76:Y76"/>
    <mergeCell ref="Z76:AC76"/>
    <mergeCell ref="AD76:AH76"/>
    <mergeCell ref="AI76:AM76"/>
    <mergeCell ref="A78:S78"/>
    <mergeCell ref="T78:Y78"/>
    <mergeCell ref="Z78:AC78"/>
    <mergeCell ref="AD78:AH78"/>
    <mergeCell ref="AI78:AM78"/>
    <mergeCell ref="A77:B77"/>
    <mergeCell ref="C77:J77"/>
    <mergeCell ref="K77:L77"/>
    <mergeCell ref="M77:N77"/>
    <mergeCell ref="O77:S77"/>
    <mergeCell ref="T77:Y77"/>
    <mergeCell ref="Z77:AC77"/>
    <mergeCell ref="AD77:AH77"/>
    <mergeCell ref="AI77:AM77"/>
  </mergeCells>
  <phoneticPr fontId="1"/>
  <dataValidations count="1">
    <dataValidation type="list" allowBlank="1" showInputMessage="1" showErrorMessage="1" sqref="M9:N25" xr:uid="{58E41412-6CA4-4738-B145-6652F6F2F41B}">
      <formula1>#REF!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請求書</vt:lpstr>
      <vt:lpstr>請求明細書</vt:lpstr>
      <vt:lpstr>請求書!Print_Area</vt:lpstr>
      <vt:lpstr>請求明細書!Print_Area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祥子 澤</dc:creator>
  <cp:lastModifiedBy>user</cp:lastModifiedBy>
  <cp:lastPrinted>2026-02-19T04:31:30Z</cp:lastPrinted>
  <dcterms:created xsi:type="dcterms:W3CDTF">2025-03-31T04:40:57Z</dcterms:created>
  <dcterms:modified xsi:type="dcterms:W3CDTF">2026-10-21T05:14:47Z</dcterms:modified>
</cp:coreProperties>
</file>